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1027\"/>
    </mc:Choice>
  </mc:AlternateContent>
  <xr:revisionPtr revIDLastSave="0" documentId="13_ncr:1_{6355D97B-57D4-44BD-B140-77CECB9DEF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 " sheetId="22" r:id="rId1"/>
    <sheet name="سهام" sheetId="2" r:id="rId2"/>
    <sheet name="گواهی سپرده کالایی " sheetId="23" r:id="rId3"/>
    <sheet name="اوراق مشتقه" sheetId="3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4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اوراق!$A$1:$AM$13</definedName>
    <definedName name="_xlnm.Print_Area" localSheetId="3">'اوراق مشتقه'!$A$1:$AU$107</definedName>
    <definedName name="_xlnm.Print_Area" localSheetId="6">درآمد!$A$1:$K$13</definedName>
    <definedName name="_xlnm.Print_Area" localSheetId="10">'درآمد سپرده بانکی'!$A$1:$K$14</definedName>
    <definedName name="_xlnm.Print_Area" localSheetId="9">'درآمد سرمایه گذاری در اوراق به'!$A$1:$S$19</definedName>
    <definedName name="_xlnm.Print_Area" localSheetId="7">'درآمد سرمایه گذاری در سهام'!$A$1:$W$142</definedName>
    <definedName name="_xlnm.Print_Area" localSheetId="12">'درآمد سود سهام'!$A$1:$T$79</definedName>
    <definedName name="_xlnm.Print_Area" localSheetId="16">'درآمد ناشی از تغییر قیمت اوراق'!$A$1:$Q$95</definedName>
    <definedName name="_xlnm.Print_Area" localSheetId="15">'درآمد ناشی از فروش'!$A$1:$Q$112</definedName>
    <definedName name="_xlnm.Print_Area" localSheetId="11">'سایر درآمدها'!$A$1:$G$10</definedName>
    <definedName name="_xlnm.Print_Area" localSheetId="5">سپرده!$A$1:$M$15</definedName>
    <definedName name="_xlnm.Print_Area" localSheetId="1">سهام!$A$1:$AA$95</definedName>
    <definedName name="_xlnm.Print_Area" localSheetId="13">'سود اوراق بهادار'!$A$1:$R$16</definedName>
    <definedName name="_xlnm.Print_Area" localSheetId="14">'سود سپرده بانکی'!$A$1:$N$15</definedName>
    <definedName name="_xlnm.Print_Area" localSheetId="0">'صورت وضعیت 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7" l="1"/>
  <c r="D15" i="7"/>
  <c r="F15" i="7"/>
  <c r="H15" i="7"/>
  <c r="J15" i="7"/>
  <c r="L142" i="9"/>
  <c r="S11" i="24"/>
  <c r="J13" i="8"/>
  <c r="AJ12" i="23"/>
  <c r="AA96" i="2"/>
  <c r="Q11" i="24"/>
  <c r="C95" i="21"/>
  <c r="E95" i="21"/>
  <c r="G95" i="21"/>
  <c r="I95" i="21"/>
  <c r="K95" i="21"/>
  <c r="M95" i="21"/>
  <c r="O95" i="21"/>
  <c r="N142" i="9"/>
  <c r="S79" i="15"/>
  <c r="Q79" i="15"/>
  <c r="P142" i="9" l="1"/>
  <c r="Q95" i="21"/>
  <c r="T142" i="9"/>
  <c r="O79" i="15"/>
  <c r="I79" i="15"/>
  <c r="K79" i="15"/>
  <c r="M79" i="15"/>
  <c r="E96" i="2"/>
  <c r="G96" i="2"/>
  <c r="I96" i="2"/>
  <c r="K96" i="2"/>
  <c r="M96" i="2"/>
  <c r="O96" i="2"/>
  <c r="Q96" i="2"/>
  <c r="S96" i="2"/>
  <c r="W96" i="2"/>
  <c r="Y96" i="2"/>
  <c r="D19" i="11"/>
  <c r="F19" i="11"/>
  <c r="H19" i="11"/>
  <c r="J19" i="11"/>
  <c r="L19" i="11"/>
  <c r="N19" i="11"/>
  <c r="P19" i="11"/>
  <c r="R19" i="11"/>
  <c r="V142" i="9"/>
  <c r="D142" i="9"/>
  <c r="F142" i="9"/>
  <c r="H142" i="9"/>
  <c r="J142" i="9"/>
  <c r="R142" i="9"/>
  <c r="AL12" i="23"/>
  <c r="AH12" i="23"/>
  <c r="O11" i="24"/>
  <c r="M11" i="24"/>
  <c r="K11" i="24"/>
  <c r="I11" i="24"/>
  <c r="G11" i="24"/>
  <c r="E11" i="24"/>
  <c r="C11" i="24"/>
  <c r="AD12" i="23"/>
  <c r="AB12" i="23"/>
  <c r="AA12" i="23"/>
  <c r="Y12" i="23"/>
  <c r="X12" i="23"/>
  <c r="V12" i="23"/>
  <c r="T12" i="23"/>
  <c r="R12" i="23"/>
  <c r="J14" i="13"/>
  <c r="F14" i="13"/>
  <c r="F13" i="8" l="1"/>
  <c r="H13" i="8" l="1"/>
</calcChain>
</file>

<file path=xl/sharedStrings.xml><?xml version="1.0" encoding="utf-8"?>
<sst xmlns="http://schemas.openxmlformats.org/spreadsheetml/2006/main" count="962" uniqueCount="361">
  <si>
    <t>صندوق سرمایه گذاری سهامی اهرمی پیشران پارسیان</t>
  </si>
  <si>
    <t>صورت وضعیت پرتفوی</t>
  </si>
  <si>
    <t>برای ماه منتهی به 1404/10/27</t>
  </si>
  <si>
    <t>-1</t>
  </si>
  <si>
    <t>سرمایه گذاری ها</t>
  </si>
  <si>
    <t>-1-1</t>
  </si>
  <si>
    <t>سرمایه گذاری در سهام و حق تقدم سهام</t>
  </si>
  <si>
    <t>1404/09/27</t>
  </si>
  <si>
    <t>تغییرات طی دوره</t>
  </si>
  <si>
    <t>1404/10/27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</si>
  <si>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</si>
  <si>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</si>
  <si>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</si>
  <si>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</si>
  <si>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</si>
  <si>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</si>
  <si>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</si>
  <si>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</si>
  <si>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</si>
  <si>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</si>
  <si>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خاورمیانه</t>
  </si>
  <si>
    <t>بانک صادرات ایران</t>
  </si>
  <si>
    <t>بانک ملت</t>
  </si>
  <si>
    <t>بانک‌اقتصادنوین‌</t>
  </si>
  <si>
    <t>بورس کالای ایران</t>
  </si>
  <si>
    <t>بیمه البرز</t>
  </si>
  <si>
    <t>بیمه کوثر</t>
  </si>
  <si>
    <t>پالایش نفت اصفهان</t>
  </si>
  <si>
    <t>پالایش نفت بندرعباس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</si>
  <si>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</si>
  <si>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</si>
  <si>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</si>
  <si>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</si>
  <si>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</si>
  <si>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</si>
  <si>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</si>
  <si>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پخش البرز</t>
  </si>
  <si>
    <t>پویا زرکان آق دره</t>
  </si>
  <si>
    <t>تامین سرمایه لوتوس پارسیان</t>
  </si>
  <si>
    <t>تراکتورسازی‌ایران‌</t>
  </si>
  <si>
    <t>توسعه خدمات دریایی وبندری سینا</t>
  </si>
  <si>
    <t>توسعه معدنی و صنعتی صبانور</t>
  </si>
  <si>
    <t>تولیدات پتروشیمی قائد بصیر</t>
  </si>
  <si>
    <t>تولیدی‌مهرام‌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</si>
  <si>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</si>
  <si>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</si>
  <si>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</si>
  <si>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</si>
  <si>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</si>
  <si>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</si>
  <si>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</si>
  <si>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</si>
  <si>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</si>
  <si>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</si>
  <si>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</si>
  <si>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</si>
  <si>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</si>
  <si>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</si>
  <si>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</si>
  <si>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</si>
  <si>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</si>
  <si>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</si>
  <si>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بهمن لیزینگ</t>
  </si>
  <si>
    <t>شرکت س استان آذربایجان غربی</t>
  </si>
  <si>
    <t>شرکت صنایع غذایی مینو شرق</t>
  </si>
  <si>
    <t>شمش طلا GoldBar</t>
  </si>
  <si>
    <t>صنایع پتروشیمی خلیج فارس</t>
  </si>
  <si>
    <t>صنایع غذایی رضوی</t>
  </si>
  <si>
    <t>صنایع مس افق کرمان</t>
  </si>
  <si>
    <t>فجر انرژی خلیج فارس</t>
  </si>
  <si>
    <t>فروشگاههای زنجیره ای افق کوروش</t>
  </si>
  <si>
    <t>فولاد مبارکه اصفهان</t>
  </si>
  <si>
    <t>گروه مالی صبا تامین</t>
  </si>
  <si>
    <t>گروه‌ صنعتی‌ بارز</t>
  </si>
  <si>
    <t>گسترش نفت و گاز پارسیان</t>
  </si>
  <si>
    <t>مبین انرژی خلیج فارس</t>
  </si>
  <si>
    <t>مدیریت نیروگاهی ایرانیان مپنا</t>
  </si>
  <si>
    <t>مس کاتد CopperCthd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</si>
  <si>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</si>
  <si>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</si>
  <si>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</si>
  <si>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</si>
  <si>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</si>
  <si>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</si>
  <si>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</si>
  <si>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کشاورزی و دامپروری بینالود</t>
  </si>
  <si>
    <t>کشت و دامداری فکا</t>
  </si>
  <si>
    <t>کشت و صنعت جوین</t>
  </si>
  <si>
    <t>کلر پارس</t>
  </si>
  <si>
    <t>کویر تایر</t>
  </si>
  <si>
    <t>کیمیا کالای رازی</t>
  </si>
  <si>
    <t>مجتمع کاشی و سنگ پرسپولیس یزد</t>
  </si>
  <si>
    <t>نفت‌ پارس‌</t>
  </si>
  <si>
    <t>پتروشیمی امیرکبیر</t>
  </si>
  <si>
    <t>پتروشیمی اروند</t>
  </si>
  <si>
    <t>گروه مالی نماد غدیر(سهامی عام)</t>
  </si>
  <si>
    <t>تایدواترخاورمیانه</t>
  </si>
  <si>
    <t>صنعتی دوده فام</t>
  </si>
  <si>
    <t>گروه مالی مهرگان تامین پارس</t>
  </si>
  <si>
    <t>مس‌ شهیدباهنر</t>
  </si>
  <si>
    <t>توسعه‌معادن‌وفلزات‌</t>
  </si>
  <si>
    <t>فولاد خراسان</t>
  </si>
  <si>
    <t>سنگ آهن گهرزمین</t>
  </si>
  <si>
    <t>گروه صنعتی درپاد تبریز</t>
  </si>
  <si>
    <t>کشتیرانی جمهوری اسلامی ایران</t>
  </si>
  <si>
    <t>پتروشیمی‌شیراز</t>
  </si>
  <si>
    <t>صنعت غذایی کورش</t>
  </si>
  <si>
    <t>ح. پخش البرز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</si>
  <si>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</si>
  <si>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</si>
  <si>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</si>
  <si>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</si>
  <si>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</si>
  <si>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</si>
  <si>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</si>
  <si>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</si>
  <si>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</si>
  <si>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وبملت-2889-05/02/21</t>
  </si>
  <si>
    <t>1405/02/21</t>
  </si>
  <si>
    <t>اختیارف ت بوعلی-102495-5/02/14</t>
  </si>
  <si>
    <t>1405/02/14</t>
  </si>
  <si>
    <t>اختیارف ت فولاد-2899-05/07/04</t>
  </si>
  <si>
    <t>1405/07/04</t>
  </si>
  <si>
    <t>اختیارف ت فولاد-5526-05/01/29</t>
  </si>
  <si>
    <t>1405/01/29</t>
  </si>
  <si>
    <t>اختیارف ت وغدیر-10779-05/06/28</t>
  </si>
  <si>
    <t>1405/06/28</t>
  </si>
  <si>
    <t>اختیارف ت وغدیر-12654-05/01/18</t>
  </si>
  <si>
    <t>1405/01/18</t>
  </si>
  <si>
    <t>اختیارف ت پارسان-79550-5/02/05</t>
  </si>
  <si>
    <t>1405/02/05</t>
  </si>
  <si>
    <t>اختیارف ت فارس-9242-05/06/31</t>
  </si>
  <si>
    <t>1405/06/31</t>
  </si>
  <si>
    <t>اختیارف ت شبندر-12625-05/02/23</t>
  </si>
  <si>
    <t>1405/02/23</t>
  </si>
  <si>
    <t>اختیارف ت شستا-1496-05/07/13</t>
  </si>
  <si>
    <t>1405/07/13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</si>
  <si>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</si>
  <si>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</si>
  <si>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</si>
  <si>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</si>
  <si>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</si>
  <si>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</si>
  <si>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</si>
  <si>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</si>
  <si>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</si>
  <si>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</si>
  <si>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</si>
  <si>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</si>
  <si>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</si>
  <si>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مرابحه پکاشیمی-لوتوس071219</t>
  </si>
  <si>
    <t>1403/12/19</t>
  </si>
  <si>
    <t>1407/12/19</t>
  </si>
  <si>
    <t>مرابحه عام دولت198-ش.خ060524</t>
  </si>
  <si>
    <t>1403/11/24</t>
  </si>
  <si>
    <t>1406/05/24</t>
  </si>
  <si>
    <t>مرابحه عام دولت191-ش.خ060328</t>
  </si>
  <si>
    <t>1403/09/28</t>
  </si>
  <si>
    <t>1406/03/28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</si>
  <si>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</si>
  <si>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</si>
  <si>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</si>
  <si>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</si>
  <si>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</si>
  <si>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</si>
  <si>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</si>
  <si>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</si>
  <si>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</si>
  <si>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</si>
  <si>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</si>
  <si>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</si>
  <si>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</si>
  <si>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</si>
  <si>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</si>
  <si>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</si>
  <si>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</si>
  <si>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</si>
  <si>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</si>
  <si>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</si>
  <si>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</si>
  <si>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</si>
  <si>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</si>
  <si>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</si>
  <si>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</si>
  <si>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</si>
  <si>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</si>
  <si>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</si>
  <si>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</si>
  <si>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</si>
  <si>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نخریسی و نساجی خسروی خراسان</t>
  </si>
  <si>
    <t>مخابرات ایران</t>
  </si>
  <si>
    <t>بهار رز عالیس چناران</t>
  </si>
  <si>
    <t>صنایع الکترونیک مادیران</t>
  </si>
  <si>
    <t>سیمان‌مازندران‌</t>
  </si>
  <si>
    <t>اخشان خراسان</t>
  </si>
  <si>
    <t>آلومینای ایران</t>
  </si>
  <si>
    <t>بانک‌پارسیان‌</t>
  </si>
  <si>
    <t>توسعه نیشکر و  صنایع جانبی</t>
  </si>
  <si>
    <t>مهرمام میهن</t>
  </si>
  <si>
    <t>بانک سامان</t>
  </si>
  <si>
    <t>کانی کربن طبس</t>
  </si>
  <si>
    <t>سرمایه گذاری مس سرچشمه</t>
  </si>
  <si>
    <t>ایران خودرو دیزل</t>
  </si>
  <si>
    <t>پلیمر آریا ساسول</t>
  </si>
  <si>
    <t>ایران‌ ترانسفو</t>
  </si>
  <si>
    <t>تولید انرژی برق شمس پاسارگاد</t>
  </si>
  <si>
    <t>سرمایه گذاری پایا تدبیرپارسا</t>
  </si>
  <si>
    <t>تولید ژلاتین کپسول ایران</t>
  </si>
  <si>
    <t>سیم و کابل ابهر</t>
  </si>
  <si>
    <t>چرخشگر</t>
  </si>
  <si>
    <t>ح توسعه معدنی و صنعتی صبانور</t>
  </si>
  <si>
    <t>گروه انتخاب الکترونیک آرمان</t>
  </si>
  <si>
    <t>بورس اوراق بهادار تهران</t>
  </si>
  <si>
    <t>تولیدی برنا باطری</t>
  </si>
  <si>
    <t>کاشی‌ الوند</t>
  </si>
  <si>
    <t>صنایع‌ لاستیکی‌  سهند</t>
  </si>
  <si>
    <t>ح . تامین سرمایه لوتوس پارسیان</t>
  </si>
  <si>
    <t>ح . کاشی‌ الوند</t>
  </si>
  <si>
    <t>ایران‌ خودرو</t>
  </si>
  <si>
    <t>توسعه سرمایه و صنعت غدیر</t>
  </si>
  <si>
    <t>گسترش‌سرمایه‌گذاری‌ایران‌خودرو</t>
  </si>
  <si>
    <t>پالایش نفت شیراز</t>
  </si>
  <si>
    <t>کاشی‌ وسرامیک‌ حافظ‌</t>
  </si>
  <si>
    <t>سیمان‌هرمزگان‌</t>
  </si>
  <si>
    <t>پالایش نفت تبریز</t>
  </si>
  <si>
    <t>سیمرغ</t>
  </si>
  <si>
    <t>صنعتی‌ بهشهر</t>
  </si>
  <si>
    <t>گسترش سوخت سبززاگرس(سهامی عام)</t>
  </si>
  <si>
    <t>معدنی‌ املاح‌  ایران‌</t>
  </si>
  <si>
    <t>فرابورس ایران</t>
  </si>
  <si>
    <t>شرکت قند بیستون</t>
  </si>
  <si>
    <t>فولاد  خوزستان</t>
  </si>
  <si>
    <t>ملی کشت و صنعت و دامپروری پارس</t>
  </si>
  <si>
    <t>فولاد کاوه جنوب کیش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</si>
  <si>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</si>
  <si>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</si>
  <si>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</si>
  <si>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</si>
  <si>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خزانه-م7بودجه02-040910</t>
  </si>
  <si>
    <t>اسنادخزانه-م4بودجه02-051021</t>
  </si>
  <si>
    <t>صکوک اجاره فارس730-بدون ضامن</t>
  </si>
  <si>
    <t>اجاره تابان لوتوس14041015</t>
  </si>
  <si>
    <t>صکوک مرابحه کویر510-بدون ضامن</t>
  </si>
  <si>
    <t>صکوک مرابحه دامین807-3ماهه23%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</si>
  <si>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</si>
  <si>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</si>
  <si>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</si>
  <si>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</si>
  <si>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</si>
  <si>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</si>
  <si>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</si>
  <si>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</si>
  <si>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</si>
  <si>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</si>
  <si>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</si>
  <si>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</si>
  <si>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</si>
  <si>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</si>
  <si>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1404/10/11</t>
  </si>
  <si>
    <t>1404/04/24</t>
  </si>
  <si>
    <t>1404/04/12</t>
  </si>
  <si>
    <t>1404/03/21</t>
  </si>
  <si>
    <t>1404/04/22</t>
  </si>
  <si>
    <t>1404/05/12</t>
  </si>
  <si>
    <t>1404/04/31</t>
  </si>
  <si>
    <t>1404/05/04</t>
  </si>
  <si>
    <t>1404/04/29</t>
  </si>
  <si>
    <t>1404/03/06</t>
  </si>
  <si>
    <t>1404/05/11</t>
  </si>
  <si>
    <t>1404/09/15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</si>
  <si>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</si>
  <si>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</si>
  <si>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</si>
  <si>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</si>
  <si>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</si>
  <si>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</si>
  <si>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</si>
  <si>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</si>
  <si>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</si>
  <si>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</si>
  <si>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</si>
  <si>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1404/10/23</t>
  </si>
  <si>
    <t>1404/09/22</t>
  </si>
  <si>
    <t>1404/06/23</t>
  </si>
  <si>
    <t>1404/07/30</t>
  </si>
  <si>
    <t>1404/06/26</t>
  </si>
  <si>
    <t>1404/03/03</t>
  </si>
  <si>
    <t>1404/03/01</t>
  </si>
  <si>
    <t>1404/05/07</t>
  </si>
  <si>
    <t>1404/08/29</t>
  </si>
  <si>
    <t>1404/04/18</t>
  </si>
  <si>
    <t>1404/06/17</t>
  </si>
  <si>
    <t>1404/02/14</t>
  </si>
  <si>
    <t>1404/05/05</t>
  </si>
  <si>
    <t>1404/06/31</t>
  </si>
  <si>
    <t>1404/03/28</t>
  </si>
  <si>
    <t>1404/04/17</t>
  </si>
  <si>
    <t>سود اوراق بهادار با درآمد ثابت</t>
  </si>
  <si>
    <t>نرخ سود علی الحساب</t>
  </si>
  <si>
    <t>درآمد سود</t>
  </si>
  <si>
    <t>خالص درآمد</t>
  </si>
  <si>
    <t>1408/07/21</t>
  </si>
  <si>
    <t>1407/03/07</t>
  </si>
  <si>
    <t>1405/10/24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</si>
  <si>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</si>
  <si>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</si>
  <si>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</si>
  <si>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</si>
  <si>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</si>
  <si>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</si>
  <si>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</si>
  <si>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</si>
  <si>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پارسیان </t>
  </si>
  <si>
    <t xml:space="preserve">بانک خاورمیانه </t>
  </si>
  <si>
    <t xml:space="preserve">بانک پاسارگاد </t>
  </si>
  <si>
    <t>بانک گردشگری</t>
  </si>
  <si>
    <t>بانک پارسیان</t>
  </si>
  <si>
    <t xml:space="preserve">بانک اقتصاد نوین </t>
  </si>
  <si>
    <t xml:space="preserve">بانک تجارت </t>
  </si>
  <si>
    <t xml:space="preserve">بانک گردشگری </t>
  </si>
  <si>
    <t>درصد</t>
  </si>
  <si>
    <t xml:space="preserve">درصد </t>
  </si>
  <si>
    <t>برای ماه منتهی به 1404/03/27</t>
  </si>
  <si>
    <t>-2-1</t>
  </si>
  <si>
    <t xml:space="preserve">سرمایه گذاری در گواهی سپرده کالایی </t>
  </si>
  <si>
    <t>‫اطلاعات اوراق بهادار با درآمد ثابت</t>
  </si>
  <si>
    <t>‫تغییرات طی دوره</t>
  </si>
  <si>
    <t>‫1404/09/27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</si>
  <si>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</si>
  <si>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</si>
  <si>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</si>
  <si>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</si>
  <si>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</si>
  <si>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</si>
  <si>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</si>
  <si>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</si>
  <si>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</si>
  <si>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</si>
  <si>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</si>
  <si>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</si>
  <si>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</si>
  <si>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</si>
  <si>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</si>
  <si>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</si>
  <si>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</si>
  <si>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</si>
  <si>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</si>
  <si>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</si>
  <si>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</si>
  <si>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کالایی:</t>
  </si>
  <si>
    <t>‫درآمد سود اوراق</t>
  </si>
  <si>
    <t>‫درآمد تغییر ارزش</t>
  </si>
  <si>
    <t>‫درآمد فروش</t>
  </si>
  <si>
    <t>درآمد حاصل از سرمایه گذاری در گواهی سپرده کالایی</t>
  </si>
  <si>
    <t>شرکت س استان آذربایجان غربی(سود سهام عدالت)</t>
  </si>
  <si>
    <t xml:space="preserve"> بانک پارسیان </t>
  </si>
  <si>
    <t xml:space="preserve"> بانک ملت</t>
  </si>
  <si>
    <t xml:space="preserve"> بانک خاورمیانه </t>
  </si>
  <si>
    <t xml:space="preserve"> بانک پاسارگاد </t>
  </si>
  <si>
    <t xml:space="preserve"> بانک گردشگری </t>
  </si>
  <si>
    <t>‫1404/10/27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</si>
</sst>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0.000000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Arial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43" fontId="16" fillId="0" borderId="0" applyFont="0" applyFill="0" applyBorder="0" applyAlignment="0" applyProtection="0"/>
  </cellStyleXfs>
  <cellXfs count="21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2" xfId="0" applyNumberFormat="1" applyFont="1" applyFill="1" applyBorder="1" applyAlignment="1">
      <alignment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40" fontId="4" fillId="0" borderId="4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4" fontId="4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6" xfId="2" applyNumberFormat="1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3" fontId="13" fillId="0" borderId="0" xfId="2" applyNumberFormat="1" applyFont="1"/>
    <xf numFmtId="49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/>
    </xf>
    <xf numFmtId="37" fontId="12" fillId="0" borderId="0" xfId="2" applyNumberFormat="1" applyFont="1" applyAlignment="1">
      <alignment horizontal="center" vertical="center"/>
    </xf>
    <xf numFmtId="164" fontId="14" fillId="0" borderId="0" xfId="3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 vertical="center"/>
    </xf>
    <xf numFmtId="43" fontId="4" fillId="0" borderId="0" xfId="1" applyFont="1" applyAlignment="1">
      <alignment horizontal="right" vertical="top"/>
    </xf>
    <xf numFmtId="3" fontId="4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14" fillId="0" borderId="0" xfId="2" applyFont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64" fontId="8" fillId="0" borderId="0" xfId="2" applyNumberFormat="1" applyAlignment="1">
      <alignment horizontal="center"/>
    </xf>
    <xf numFmtId="3" fontId="4" fillId="0" borderId="0" xfId="0" applyNumberFormat="1" applyFont="1" applyAlignment="1">
      <alignment horizontal="right" vertical="top"/>
    </xf>
    <xf numFmtId="4" fontId="4" fillId="0" borderId="6" xfId="0" applyNumberFormat="1" applyFont="1" applyBorder="1" applyAlignment="1">
      <alignment horizontal="center" vertical="top"/>
    </xf>
    <xf numFmtId="37" fontId="12" fillId="0" borderId="9" xfId="2" applyNumberFormat="1" applyFont="1" applyBorder="1" applyAlignment="1">
      <alignment horizontal="center" vertical="center"/>
    </xf>
    <xf numFmtId="164" fontId="12" fillId="0" borderId="9" xfId="3" applyNumberFormat="1" applyFont="1" applyBorder="1" applyAlignment="1">
      <alignment horizontal="center" vertical="center"/>
    </xf>
    <xf numFmtId="43" fontId="12" fillId="0" borderId="9" xfId="1" applyFont="1" applyBorder="1" applyAlignment="1">
      <alignment horizontal="center" vertical="center"/>
    </xf>
    <xf numFmtId="164" fontId="12" fillId="0" borderId="10" xfId="1" applyNumberFormat="1" applyFont="1" applyBorder="1" applyAlignment="1">
      <alignment horizontal="center" vertical="center"/>
    </xf>
    <xf numFmtId="2" fontId="12" fillId="0" borderId="9" xfId="2" applyNumberFormat="1" applyFont="1" applyBorder="1" applyAlignment="1">
      <alignment horizontal="center" vertical="center"/>
    </xf>
    <xf numFmtId="37" fontId="9" fillId="0" borderId="0" xfId="2" applyNumberFormat="1" applyFont="1" applyAlignment="1">
      <alignment horizontal="center"/>
    </xf>
    <xf numFmtId="49" fontId="12" fillId="0" borderId="11" xfId="2" applyNumberFormat="1" applyFont="1" applyBorder="1" applyAlignment="1">
      <alignment horizontal="center" vertical="center"/>
    </xf>
    <xf numFmtId="37" fontId="12" fillId="0" borderId="11" xfId="2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2" fontId="12" fillId="0" borderId="11" xfId="2" applyNumberFormat="1" applyFont="1" applyBorder="1" applyAlignment="1">
      <alignment horizontal="center" vertical="center"/>
    </xf>
    <xf numFmtId="37" fontId="9" fillId="0" borderId="0" xfId="2" applyNumberFormat="1" applyFont="1"/>
    <xf numFmtId="3" fontId="8" fillId="0" borderId="0" xfId="2" applyNumberFormat="1"/>
    <xf numFmtId="2" fontId="9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9" fillId="0" borderId="0" xfId="2" applyNumberFormat="1" applyFont="1"/>
    <xf numFmtId="4" fontId="9" fillId="0" borderId="0" xfId="2" applyNumberFormat="1" applyFont="1"/>
    <xf numFmtId="165" fontId="15" fillId="0" borderId="0" xfId="3" applyNumberFormat="1" applyFont="1"/>
    <xf numFmtId="3" fontId="8" fillId="0" borderId="0" xfId="2" applyNumberFormat="1" applyAlignment="1">
      <alignment horizontal="left"/>
    </xf>
    <xf numFmtId="37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0" fontId="1" fillId="0" borderId="0" xfId="2" applyFont="1" applyAlignment="1">
      <alignment horizontal="center" vertical="center"/>
    </xf>
    <xf numFmtId="0" fontId="9" fillId="0" borderId="0" xfId="4" applyFont="1"/>
    <xf numFmtId="0" fontId="2" fillId="0" borderId="0" xfId="2" applyFont="1" applyAlignment="1">
      <alignment horizontal="right" vertical="center"/>
    </xf>
    <xf numFmtId="0" fontId="8" fillId="0" borderId="0" xfId="5" applyAlignment="1">
      <alignment horizontal="left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37" fontId="11" fillId="0" borderId="6" xfId="4" applyNumberFormat="1" applyFont="1" applyBorder="1" applyAlignment="1">
      <alignment horizontal="center" vertical="center" wrapText="1"/>
    </xf>
    <xf numFmtId="37" fontId="11" fillId="0" borderId="0" xfId="4" applyNumberFormat="1" applyFont="1" applyAlignment="1">
      <alignment horizontal="center" vertical="center" wrapText="1"/>
    </xf>
    <xf numFmtId="37" fontId="11" fillId="0" borderId="12" xfId="4" applyNumberFormat="1" applyFont="1" applyBorder="1" applyAlignment="1">
      <alignment horizontal="center" vertical="center" wrapText="1"/>
    </xf>
    <xf numFmtId="37" fontId="17" fillId="0" borderId="0" xfId="4" applyNumberFormat="1" applyFont="1" applyAlignment="1">
      <alignment horizontal="right" vertical="center" wrapText="1"/>
    </xf>
    <xf numFmtId="43" fontId="17" fillId="0" borderId="0" xfId="6" applyFont="1" applyAlignment="1">
      <alignment horizontal="center" vertical="center"/>
    </xf>
    <xf numFmtId="164" fontId="18" fillId="0" borderId="0" xfId="3" applyNumberFormat="1" applyFont="1" applyAlignment="1">
      <alignment horizontal="center" vertical="center"/>
    </xf>
    <xf numFmtId="164" fontId="17" fillId="0" borderId="0" xfId="3" applyNumberFormat="1" applyFont="1" applyAlignment="1">
      <alignment horizontal="center" vertical="center"/>
    </xf>
    <xf numFmtId="38" fontId="17" fillId="0" borderId="0" xfId="6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top"/>
    </xf>
    <xf numFmtId="38" fontId="17" fillId="0" borderId="0" xfId="4" applyNumberFormat="1" applyFont="1" applyAlignment="1">
      <alignment horizontal="center" vertical="center"/>
    </xf>
    <xf numFmtId="38" fontId="18" fillId="0" borderId="0" xfId="4" applyNumberFormat="1" applyFont="1" applyAlignment="1">
      <alignment horizontal="center" vertical="center"/>
    </xf>
    <xf numFmtId="0" fontId="18" fillId="0" borderId="0" xfId="4" applyFont="1"/>
    <xf numFmtId="3" fontId="18" fillId="0" borderId="0" xfId="4" applyNumberFormat="1" applyFont="1"/>
    <xf numFmtId="37" fontId="19" fillId="0" borderId="10" xfId="4" applyNumberFormat="1" applyFont="1" applyBorder="1" applyAlignment="1">
      <alignment horizontal="center" vertical="center"/>
    </xf>
    <xf numFmtId="0" fontId="20" fillId="0" borderId="0" xfId="4" applyFont="1"/>
    <xf numFmtId="164" fontId="9" fillId="0" borderId="10" xfId="3" applyNumberFormat="1" applyFont="1" applyBorder="1"/>
    <xf numFmtId="164" fontId="20" fillId="0" borderId="0" xfId="3" applyNumberFormat="1" applyFont="1"/>
    <xf numFmtId="38" fontId="21" fillId="0" borderId="9" xfId="4" applyNumberFormat="1" applyFont="1" applyBorder="1" applyAlignment="1">
      <alignment horizontal="center" vertical="center"/>
    </xf>
    <xf numFmtId="164" fontId="21" fillId="0" borderId="10" xfId="3" applyNumberFormat="1" applyFont="1" applyBorder="1" applyAlignment="1">
      <alignment horizontal="center" vertical="center"/>
    </xf>
    <xf numFmtId="38" fontId="20" fillId="0" borderId="0" xfId="4" applyNumberFormat="1" applyFont="1"/>
    <xf numFmtId="40" fontId="21" fillId="0" borderId="9" xfId="4" applyNumberFormat="1" applyFont="1" applyBorder="1" applyAlignment="1">
      <alignment horizontal="center" vertical="center"/>
    </xf>
    <xf numFmtId="38" fontId="21" fillId="0" borderId="0" xfId="4" applyNumberFormat="1" applyFont="1" applyAlignment="1">
      <alignment horizontal="center" vertical="center"/>
    </xf>
    <xf numFmtId="3" fontId="9" fillId="0" borderId="0" xfId="4" applyNumberFormat="1" applyFont="1"/>
    <xf numFmtId="37" fontId="12" fillId="0" borderId="11" xfId="4" applyNumberFormat="1" applyFont="1" applyBorder="1" applyAlignment="1">
      <alignment horizontal="center" vertical="center"/>
    </xf>
    <xf numFmtId="37" fontId="12" fillId="0" borderId="0" xfId="4" applyNumberFormat="1" applyFont="1" applyAlignment="1">
      <alignment horizontal="center" vertical="center"/>
    </xf>
    <xf numFmtId="38" fontId="4" fillId="0" borderId="0" xfId="0" applyNumberFormat="1" applyFont="1" applyAlignment="1">
      <alignment horizontal="right" vertical="top"/>
    </xf>
    <xf numFmtId="40" fontId="4" fillId="0" borderId="0" xfId="0" applyNumberFormat="1" applyFont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9" fillId="0" borderId="0" xfId="1" applyNumberFormat="1" applyFont="1" applyAlignment="1">
      <alignment horizontal="center"/>
    </xf>
    <xf numFmtId="167" fontId="8" fillId="0" borderId="0" xfId="2" applyNumberForma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3" fontId="4" fillId="0" borderId="0" xfId="0" applyNumberFormat="1" applyFont="1" applyAlignment="1">
      <alignment vertical="top"/>
    </xf>
    <xf numFmtId="3" fontId="4" fillId="0" borderId="2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right" vertical="top"/>
    </xf>
    <xf numFmtId="43" fontId="4" fillId="0" borderId="0" xfId="1" applyFont="1" applyFill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2" applyFont="1" applyBorder="1" applyAlignment="1">
      <alignment horizontal="right" vertical="center"/>
    </xf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0" fontId="12" fillId="0" borderId="0" xfId="2" applyFont="1" applyAlignment="1">
      <alignment horizontal="center" vertical="center"/>
    </xf>
    <xf numFmtId="0" fontId="9" fillId="0" borderId="0" xfId="2" applyFont="1"/>
    <xf numFmtId="37" fontId="12" fillId="0" borderId="6" xfId="2" applyNumberFormat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2" fontId="12" fillId="0" borderId="0" xfId="2" applyNumberFormat="1" applyFont="1" applyAlignment="1">
      <alignment horizontal="center" vertical="center" wrapText="1"/>
    </xf>
    <xf numFmtId="2" fontId="12" fillId="0" borderId="6" xfId="2" applyNumberFormat="1" applyFont="1" applyBorder="1" applyAlignment="1">
      <alignment horizontal="center" vertical="center"/>
    </xf>
    <xf numFmtId="37" fontId="12" fillId="0" borderId="8" xfId="2" applyNumberFormat="1" applyFont="1" applyBorder="1" applyAlignment="1">
      <alignment horizontal="center" vertical="center" wrapText="1"/>
    </xf>
    <xf numFmtId="37" fontId="12" fillId="0" borderId="6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37" fontId="11" fillId="0" borderId="6" xfId="2" applyNumberFormat="1" applyFont="1" applyBorder="1" applyAlignment="1">
      <alignment horizontal="center" vertical="center"/>
    </xf>
    <xf numFmtId="0" fontId="9" fillId="0" borderId="7" xfId="2" applyFont="1" applyBorder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/>
    </xf>
    <xf numFmtId="38" fontId="4" fillId="0" borderId="0" xfId="0" applyNumberFormat="1" applyFont="1" applyAlignment="1">
      <alignment horizontal="right" vertical="top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</cellXfs>
  <cellStyles count="7">
    <cellStyle name="Comma" xfId="1" builtinId="3"/>
    <cellStyle name="Comma 2" xfId="3" xr:uid="{CE97BD1E-9A7B-4C6C-A9C2-3785239DCD38}"/>
    <cellStyle name="Comma 2 2" xfId="6" xr:uid="{8B20EFBA-B443-46F0-9CCD-7117DA89BCE3}"/>
    <cellStyle name="Normal" xfId="0" builtinId="0"/>
    <cellStyle name="Normal 2" xfId="2" xr:uid="{355710FF-0829-413E-B4EE-7B35A1094868}"/>
    <cellStyle name="Normal 2 2" xfId="4" xr:uid="{5131B6E3-2E0E-4652-B519-34B075567543}"/>
    <cellStyle name="Normal 3" xfId="5" xr:uid="{3ADE19F2-70C0-4C5B-B4C9-8B1011D8AB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6D48-775C-4914-9F7E-78C56B462D7F}">
  <sheetPr>
    <pageSetUpPr fitToPage="1"/>
  </sheetPr>
  <dimension ref="A1:C9"/>
  <sheetViews>
    <sheetView rightToLeft="1" view="pageBreakPreview" zoomScale="98" zoomScaleNormal="100" zoomScaleSheetLayoutView="98" workbookViewId="0">
      <selection activeCell="F5" sqref="F5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75" t="s">
        <v>0</v>
      </c>
      <c r="B1" s="175"/>
      <c r="C1" s="175"/>
    </row>
    <row r="2" spans="1:3" s="63" customFormat="1" ht="21.75" customHeight="1">
      <c r="A2" s="175" t="s">
        <v>1</v>
      </c>
      <c r="B2" s="175"/>
      <c r="C2" s="175"/>
    </row>
    <row r="3" spans="1:3" s="63" customFormat="1" ht="21.75" customHeight="1">
      <c r="A3" s="175" t="s">
        <v>322</v>
      </c>
      <c r="B3" s="175"/>
      <c r="C3" s="175"/>
    </row>
    <row r="4" spans="1:3" s="63" customFormat="1" ht="7.35" customHeight="1">
      <c r="A4" s="175"/>
      <c r="B4" s="175"/>
      <c r="C4" s="175"/>
    </row>
    <row r="5" spans="1:3" s="63" customFormat="1" ht="123.6" customHeight="1">
      <c r="A5" s="175"/>
      <c r="B5" s="175"/>
      <c r="C5" s="175"/>
    </row>
    <row r="6" spans="1:3" ht="123.6" customHeight="1">
      <c r="A6" s="175" t="s">
        <v>2</v>
      </c>
      <c r="B6" s="175"/>
      <c r="C6" s="175"/>
    </row>
    <row r="8" spans="1:3" ht="25.5">
      <c r="B8" s="176"/>
      <c r="C8" s="63"/>
    </row>
    <row r="9" spans="1:3">
      <c r="B9" s="176"/>
    </row>
  </sheetData>
  <mergeCells count="4">
    <mergeCell ref="A1:C1"/>
    <mergeCell ref="A2:C5"/>
    <mergeCell ref="A6:C6"/>
    <mergeCell ref="B8:B9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workbookViewId="0">
      <selection activeCell="U12" sqref="U12"/>
    </sheetView>
  </sheetViews>
  <sheetFormatPr defaultRowHeight="12.75"/>
  <cols>
    <col min="1" max="1" width="6.7109375" bestFit="1" customWidth="1"/>
    <col min="2" max="2" width="21.710937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2.85546875" bestFit="1" customWidth="1"/>
    <col min="9" max="9" width="1.28515625" customWidth="1"/>
    <col min="10" max="10" width="14.42578125" bestFit="1" customWidth="1"/>
    <col min="11" max="11" width="1.28515625" customWidth="1"/>
    <col min="12" max="12" width="15.7109375" bestFit="1" customWidth="1"/>
    <col min="13" max="13" width="1.28515625" customWidth="1"/>
    <col min="14" max="14" width="15.5703125" bestFit="1" customWidth="1"/>
    <col min="15" max="15" width="1.28515625" customWidth="1"/>
    <col min="16" max="16" width="15.7109375" bestFit="1" customWidth="1"/>
    <col min="17" max="17" width="1.28515625" customWidth="1"/>
    <col min="18" max="18" width="15.5703125" bestFit="1" customWidth="1"/>
    <col min="19" max="19" width="0.28515625" customWidth="1"/>
  </cols>
  <sheetData>
    <row r="1" spans="1:18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8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</row>
    <row r="4" spans="1:18" ht="14.45" customHeight="1"/>
    <row r="5" spans="1:18" ht="14.45" customHeight="1">
      <c r="A5" s="1" t="s">
        <v>234</v>
      </c>
      <c r="B5" s="200" t="s">
        <v>235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</row>
    <row r="6" spans="1:18" ht="14.45" customHeight="1">
      <c r="D6" s="201" t="s">
        <v>183</v>
      </c>
      <c r="E6" s="201"/>
      <c r="F6" s="201"/>
      <c r="G6" s="201"/>
      <c r="H6" s="201"/>
      <c r="I6" s="201"/>
      <c r="J6" s="201"/>
      <c r="L6" s="201" t="s">
        <v>184</v>
      </c>
      <c r="M6" s="201"/>
      <c r="N6" s="201"/>
      <c r="O6" s="201"/>
      <c r="P6" s="201"/>
      <c r="Q6" s="201"/>
      <c r="R6" s="20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201" t="s">
        <v>236</v>
      </c>
      <c r="B8" s="201"/>
      <c r="D8" s="2" t="s">
        <v>237</v>
      </c>
      <c r="F8" s="2" t="s">
        <v>187</v>
      </c>
      <c r="H8" s="2" t="s">
        <v>188</v>
      </c>
      <c r="J8" s="2" t="s">
        <v>108</v>
      </c>
      <c r="L8" s="2" t="s">
        <v>237</v>
      </c>
      <c r="N8" s="2" t="s">
        <v>187</v>
      </c>
      <c r="P8" s="2" t="s">
        <v>188</v>
      </c>
      <c r="R8" s="2" t="s">
        <v>108</v>
      </c>
    </row>
    <row r="9" spans="1:18" ht="21.75" customHeight="1">
      <c r="A9" s="202" t="s">
        <v>146</v>
      </c>
      <c r="B9" s="202"/>
      <c r="D9" s="40">
        <v>3395669867</v>
      </c>
      <c r="E9" s="41"/>
      <c r="F9" s="40">
        <v>-104176171</v>
      </c>
      <c r="G9" s="41"/>
      <c r="H9" s="40">
        <v>138866611</v>
      </c>
      <c r="I9" s="41"/>
      <c r="J9" s="40">
        <v>3430360307</v>
      </c>
      <c r="K9" s="41"/>
      <c r="L9" s="40">
        <v>29721821711</v>
      </c>
      <c r="M9" s="41"/>
      <c r="N9" s="40">
        <v>-122656799</v>
      </c>
      <c r="O9" s="41"/>
      <c r="P9" s="40">
        <v>1338692374</v>
      </c>
      <c r="Q9" s="41"/>
      <c r="R9" s="40">
        <v>30937857286</v>
      </c>
    </row>
    <row r="10" spans="1:18" ht="21.75" customHeight="1">
      <c r="A10" s="205" t="s">
        <v>239</v>
      </c>
      <c r="B10" s="205"/>
      <c r="D10" s="43">
        <v>0</v>
      </c>
      <c r="E10" s="41"/>
      <c r="F10" s="43">
        <v>0</v>
      </c>
      <c r="G10" s="41"/>
      <c r="H10" s="43">
        <v>0</v>
      </c>
      <c r="I10" s="41"/>
      <c r="J10" s="43">
        <v>0</v>
      </c>
      <c r="K10" s="41"/>
      <c r="L10" s="43">
        <v>0</v>
      </c>
      <c r="M10" s="41"/>
      <c r="N10" s="43">
        <v>0</v>
      </c>
      <c r="O10" s="41"/>
      <c r="P10" s="43">
        <v>9127082650</v>
      </c>
      <c r="Q10" s="41"/>
      <c r="R10" s="43">
        <v>9127082650</v>
      </c>
    </row>
    <row r="11" spans="1:18" ht="21.75" customHeight="1">
      <c r="A11" s="205" t="s">
        <v>241</v>
      </c>
      <c r="B11" s="205"/>
      <c r="D11" s="43">
        <v>0</v>
      </c>
      <c r="E11" s="41"/>
      <c r="F11" s="43">
        <v>0</v>
      </c>
      <c r="G11" s="41"/>
      <c r="H11" s="43">
        <v>0</v>
      </c>
      <c r="I11" s="41"/>
      <c r="J11" s="43">
        <v>0</v>
      </c>
      <c r="K11" s="41"/>
      <c r="L11" s="43">
        <v>6092561889</v>
      </c>
      <c r="M11" s="41"/>
      <c r="N11" s="43">
        <v>0</v>
      </c>
      <c r="O11" s="41"/>
      <c r="P11" s="43">
        <v>2861729886</v>
      </c>
      <c r="Q11" s="41"/>
      <c r="R11" s="43">
        <v>8954291775</v>
      </c>
    </row>
    <row r="12" spans="1:18" ht="21.75" customHeight="1">
      <c r="A12" s="205" t="s">
        <v>238</v>
      </c>
      <c r="B12" s="205"/>
      <c r="D12" s="43">
        <v>0</v>
      </c>
      <c r="E12" s="41"/>
      <c r="F12" s="43">
        <v>0</v>
      </c>
      <c r="G12" s="41"/>
      <c r="H12" s="43">
        <v>0</v>
      </c>
      <c r="I12" s="41"/>
      <c r="J12" s="43">
        <v>0</v>
      </c>
      <c r="K12" s="41"/>
      <c r="L12" s="43">
        <v>0</v>
      </c>
      <c r="M12" s="41"/>
      <c r="N12" s="43">
        <v>0</v>
      </c>
      <c r="O12" s="41"/>
      <c r="P12" s="43">
        <v>7402809956</v>
      </c>
      <c r="Q12" s="41"/>
      <c r="R12" s="43">
        <v>7402809956</v>
      </c>
    </row>
    <row r="13" spans="1:18" ht="21.75" customHeight="1">
      <c r="A13" s="205" t="s">
        <v>150</v>
      </c>
      <c r="B13" s="205"/>
      <c r="D13" s="43">
        <v>2104562602</v>
      </c>
      <c r="E13" s="41"/>
      <c r="F13" s="43">
        <v>0</v>
      </c>
      <c r="G13" s="41"/>
      <c r="H13" s="43">
        <v>217827365</v>
      </c>
      <c r="I13" s="41"/>
      <c r="J13" s="43">
        <v>2322389967</v>
      </c>
      <c r="K13" s="41"/>
      <c r="L13" s="43">
        <v>4522131721</v>
      </c>
      <c r="M13" s="41"/>
      <c r="N13" s="43">
        <v>0</v>
      </c>
      <c r="O13" s="41"/>
      <c r="P13" s="43">
        <v>425254460</v>
      </c>
      <c r="Q13" s="41"/>
      <c r="R13" s="43">
        <v>4947386181</v>
      </c>
    </row>
    <row r="14" spans="1:18" ht="21.75" customHeight="1">
      <c r="A14" s="205" t="s">
        <v>243</v>
      </c>
      <c r="B14" s="205"/>
      <c r="D14" s="45">
        <v>0</v>
      </c>
      <c r="E14" s="41"/>
      <c r="F14" s="45">
        <v>0</v>
      </c>
      <c r="G14" s="41"/>
      <c r="H14" s="45">
        <v>0</v>
      </c>
      <c r="I14" s="41"/>
      <c r="J14" s="45">
        <v>0</v>
      </c>
      <c r="K14" s="41"/>
      <c r="L14" s="45">
        <v>2429719352</v>
      </c>
      <c r="M14" s="41"/>
      <c r="N14" s="45">
        <v>0</v>
      </c>
      <c r="O14" s="41"/>
      <c r="P14" s="45">
        <v>223726652</v>
      </c>
      <c r="Q14" s="41"/>
      <c r="R14" s="45">
        <v>2653446004</v>
      </c>
    </row>
    <row r="15" spans="1:18" ht="21.75" customHeight="1">
      <c r="A15" s="205" t="s">
        <v>242</v>
      </c>
      <c r="B15" s="205"/>
      <c r="D15" s="43">
        <v>0</v>
      </c>
      <c r="E15" s="41"/>
      <c r="F15" s="43">
        <v>0</v>
      </c>
      <c r="G15" s="41"/>
      <c r="H15" s="43">
        <v>0</v>
      </c>
      <c r="I15" s="41"/>
      <c r="J15" s="43">
        <v>0</v>
      </c>
      <c r="K15" s="41"/>
      <c r="L15" s="43">
        <v>2071781026</v>
      </c>
      <c r="M15" s="41"/>
      <c r="N15" s="43">
        <v>0</v>
      </c>
      <c r="O15" s="41"/>
      <c r="P15" s="43">
        <v>414882007</v>
      </c>
      <c r="Q15" s="41"/>
      <c r="R15" s="43">
        <v>2486663033</v>
      </c>
    </row>
    <row r="16" spans="1:18" ht="21.75" customHeight="1">
      <c r="A16" s="205" t="s">
        <v>240</v>
      </c>
      <c r="B16" s="205"/>
      <c r="D16" s="43">
        <v>0</v>
      </c>
      <c r="E16" s="41"/>
      <c r="F16" s="43">
        <v>0</v>
      </c>
      <c r="G16" s="41"/>
      <c r="H16" s="43">
        <v>0</v>
      </c>
      <c r="I16" s="41"/>
      <c r="J16" s="43">
        <v>0</v>
      </c>
      <c r="K16" s="41"/>
      <c r="L16" s="43">
        <v>4376624609</v>
      </c>
      <c r="M16" s="41"/>
      <c r="N16" s="43">
        <v>0</v>
      </c>
      <c r="O16" s="41"/>
      <c r="P16" s="43">
        <v>-2612441250</v>
      </c>
      <c r="Q16" s="41"/>
      <c r="R16" s="43">
        <v>1764183359</v>
      </c>
    </row>
    <row r="17" spans="1:18" ht="21.75" customHeight="1">
      <c r="A17" s="205" t="s">
        <v>156</v>
      </c>
      <c r="B17" s="205"/>
      <c r="D17" s="43">
        <v>860628502</v>
      </c>
      <c r="E17" s="41"/>
      <c r="F17" s="43">
        <v>0</v>
      </c>
      <c r="G17" s="41"/>
      <c r="H17" s="43">
        <v>219840032</v>
      </c>
      <c r="I17" s="41"/>
      <c r="J17" s="43">
        <v>1080468534</v>
      </c>
      <c r="K17" s="41"/>
      <c r="L17" s="43">
        <v>860628502</v>
      </c>
      <c r="M17" s="41"/>
      <c r="N17" s="43">
        <v>0</v>
      </c>
      <c r="O17" s="41"/>
      <c r="P17" s="43">
        <v>219840032</v>
      </c>
      <c r="Q17" s="41"/>
      <c r="R17" s="43">
        <v>1080468534</v>
      </c>
    </row>
    <row r="18" spans="1:18" ht="21.75" customHeight="1">
      <c r="A18" s="205" t="s">
        <v>153</v>
      </c>
      <c r="B18" s="205"/>
      <c r="D18" s="47">
        <v>217108735</v>
      </c>
      <c r="E18" s="41"/>
      <c r="F18" s="47">
        <v>0</v>
      </c>
      <c r="G18" s="41"/>
      <c r="H18" s="47">
        <v>-10560782</v>
      </c>
      <c r="I18" s="41"/>
      <c r="J18" s="47">
        <v>206547953</v>
      </c>
      <c r="K18" s="41"/>
      <c r="L18" s="47">
        <v>217108735</v>
      </c>
      <c r="M18" s="41"/>
      <c r="N18" s="47">
        <v>0</v>
      </c>
      <c r="O18" s="41"/>
      <c r="P18" s="47">
        <v>-10560782</v>
      </c>
      <c r="Q18" s="41"/>
      <c r="R18" s="47">
        <v>206547953</v>
      </c>
    </row>
    <row r="19" spans="1:18" ht="21.75" customHeight="1">
      <c r="A19" s="210" t="s">
        <v>108</v>
      </c>
      <c r="B19" s="210"/>
      <c r="D19" s="48">
        <f>SUM(D9:D18)</f>
        <v>6577969706</v>
      </c>
      <c r="E19" s="41"/>
      <c r="F19" s="48">
        <f>SUM(F9:F18)</f>
        <v>-104176171</v>
      </c>
      <c r="G19" s="41"/>
      <c r="H19" s="48">
        <f>SUM(H9:H18)</f>
        <v>565973226</v>
      </c>
      <c r="I19" s="41"/>
      <c r="J19" s="48">
        <f>SUM(J9:J18)</f>
        <v>7039766761</v>
      </c>
      <c r="K19" s="41"/>
      <c r="L19" s="48">
        <f>SUM(L9:L18)</f>
        <v>50292377545</v>
      </c>
      <c r="M19" s="41"/>
      <c r="N19" s="48">
        <f>SUM(N9:N18)</f>
        <v>-122656799</v>
      </c>
      <c r="O19" s="41"/>
      <c r="P19" s="48">
        <f>SUM(P9:P18)</f>
        <v>19391015985</v>
      </c>
      <c r="Q19" s="41"/>
      <c r="R19" s="48">
        <f>SUM(R9:R18)</f>
        <v>69560736731</v>
      </c>
    </row>
  </sheetData>
  <sortState xmlns:xlrd2="http://schemas.microsoft.com/office/spreadsheetml/2017/richdata2" ref="A9:R18">
    <sortCondition descending="1" ref="R9:R18"/>
  </sortState>
  <mergeCells count="18">
    <mergeCell ref="A15:B15"/>
    <mergeCell ref="A16:B16"/>
    <mergeCell ref="A17:B17"/>
    <mergeCell ref="A18:B18"/>
    <mergeCell ref="A19:B19"/>
    <mergeCell ref="A8:B8"/>
    <mergeCell ref="A1:R1"/>
    <mergeCell ref="A2:R2"/>
    <mergeCell ref="A3:R3"/>
    <mergeCell ref="B5:R5"/>
    <mergeCell ref="D6:J6"/>
    <mergeCell ref="L6:R6"/>
    <mergeCell ref="A9:B9"/>
    <mergeCell ref="A10:B10"/>
    <mergeCell ref="A11:B11"/>
    <mergeCell ref="A12:B12"/>
    <mergeCell ref="A13:B13"/>
    <mergeCell ref="A14:B14"/>
  </mergeCells>
  <pageMargins left="0.39" right="0.39" top="0.39" bottom="0.39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8"/>
  <sheetViews>
    <sheetView rightToLeft="1" workbookViewId="0">
      <selection activeCell="O14" sqref="O14"/>
    </sheetView>
  </sheetViews>
  <sheetFormatPr defaultRowHeight="12.75"/>
  <cols>
    <col min="1" max="1" width="5.140625" customWidth="1"/>
    <col min="2" max="2" width="20.85546875" customWidth="1"/>
    <col min="3" max="3" width="1.28515625" customWidth="1"/>
    <col min="4" max="4" width="19.42578125" customWidth="1"/>
    <col min="5" max="5" width="1.28515625" customWidth="1"/>
    <col min="6" max="6" width="10.5703125" customWidth="1"/>
    <col min="7" max="7" width="1.28515625" customWidth="1"/>
    <col min="8" max="8" width="19.42578125" customWidth="1"/>
    <col min="9" max="9" width="1.28515625" customWidth="1"/>
    <col min="10" max="10" width="10" customWidth="1"/>
    <col min="11" max="11" width="0.28515625" customWidth="1"/>
  </cols>
  <sheetData>
    <row r="1" spans="1:13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3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3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3" ht="14.45" customHeight="1"/>
    <row r="5" spans="1:13" ht="14.45" customHeight="1">
      <c r="A5" s="1" t="s">
        <v>244</v>
      </c>
      <c r="B5" s="200" t="s">
        <v>245</v>
      </c>
      <c r="C5" s="200"/>
      <c r="D5" s="200"/>
      <c r="E5" s="200"/>
      <c r="F5" s="200"/>
      <c r="G5" s="200"/>
      <c r="H5" s="200"/>
      <c r="I5" s="200"/>
      <c r="J5" s="200"/>
    </row>
    <row r="6" spans="1:13" ht="14.45" customHeight="1">
      <c r="D6" s="201" t="s">
        <v>183</v>
      </c>
      <c r="E6" s="201"/>
      <c r="F6" s="201"/>
      <c r="H6" s="201" t="s">
        <v>184</v>
      </c>
      <c r="I6" s="201"/>
      <c r="J6" s="201"/>
    </row>
    <row r="7" spans="1:13" ht="36.4" customHeight="1">
      <c r="A7" s="201" t="s">
        <v>246</v>
      </c>
      <c r="B7" s="201"/>
      <c r="D7" s="16" t="s">
        <v>247</v>
      </c>
      <c r="E7" s="3"/>
      <c r="F7" s="16" t="s">
        <v>320</v>
      </c>
      <c r="H7" s="16" t="s">
        <v>247</v>
      </c>
      <c r="I7" s="3"/>
      <c r="J7" s="16" t="s">
        <v>321</v>
      </c>
    </row>
    <row r="8" spans="1:13" ht="21.75" customHeight="1">
      <c r="A8" s="23" t="s">
        <v>315</v>
      </c>
      <c r="B8" s="23"/>
      <c r="D8" s="6">
        <v>30828</v>
      </c>
      <c r="F8" s="35">
        <v>0.50966491862687402</v>
      </c>
      <c r="H8" s="6">
        <v>2429573238</v>
      </c>
      <c r="J8" s="17">
        <v>95.264324020138801</v>
      </c>
    </row>
    <row r="9" spans="1:13" ht="21.75" customHeight="1">
      <c r="A9" s="24" t="s">
        <v>312</v>
      </c>
      <c r="B9" s="24"/>
      <c r="D9" s="25">
        <v>1214957</v>
      </c>
      <c r="F9" s="60">
        <v>20.086316353320065</v>
      </c>
      <c r="H9" s="25">
        <v>69961868</v>
      </c>
      <c r="J9" s="26">
        <v>2.74322665312721</v>
      </c>
    </row>
    <row r="10" spans="1:13" ht="21.75" customHeight="1">
      <c r="A10" s="22" t="s">
        <v>313</v>
      </c>
      <c r="B10" s="22"/>
      <c r="D10" s="9">
        <v>4759456</v>
      </c>
      <c r="F10" s="60">
        <v>78.68586203932098</v>
      </c>
      <c r="H10" s="9">
        <v>50364459</v>
      </c>
      <c r="J10" s="26">
        <v>1.9748061372393975</v>
      </c>
    </row>
    <row r="11" spans="1:13" ht="21.75" customHeight="1">
      <c r="A11" s="22" t="s">
        <v>22</v>
      </c>
      <c r="B11" s="22"/>
      <c r="D11" s="9">
        <v>21816</v>
      </c>
      <c r="E11">
        <v>0</v>
      </c>
      <c r="F11" s="60">
        <v>0.36067373377331913</v>
      </c>
      <c r="G11">
        <v>0</v>
      </c>
      <c r="H11" s="9">
        <v>229690</v>
      </c>
      <c r="J11" s="26">
        <v>9.0062165000624195E-3</v>
      </c>
    </row>
    <row r="12" spans="1:13" ht="21.75" customHeight="1">
      <c r="A12" s="22" t="s">
        <v>314</v>
      </c>
      <c r="B12" s="22"/>
      <c r="D12" s="9">
        <v>21623</v>
      </c>
      <c r="F12" s="60">
        <v>0.35748295495876786</v>
      </c>
      <c r="H12" s="9">
        <v>179000</v>
      </c>
      <c r="J12" s="26">
        <v>7.0186457987338278E-3</v>
      </c>
      <c r="M12" s="59"/>
    </row>
    <row r="13" spans="1:13" ht="21.75" customHeight="1">
      <c r="A13" s="21" t="s">
        <v>19</v>
      </c>
      <c r="B13" s="21"/>
      <c r="D13" s="11">
        <v>0</v>
      </c>
      <c r="F13" s="60">
        <v>0</v>
      </c>
      <c r="H13" s="11">
        <v>41273</v>
      </c>
      <c r="J13" s="26">
        <v>1.6183271958164316E-3</v>
      </c>
    </row>
    <row r="14" spans="1:13" ht="21.75" customHeight="1" thickBot="1">
      <c r="A14" s="210" t="s">
        <v>108</v>
      </c>
      <c r="B14" s="210"/>
      <c r="D14" s="13">
        <v>6048680</v>
      </c>
      <c r="F14" s="54">
        <f>SUM(F8:F13)</f>
        <v>100.00000000000001</v>
      </c>
      <c r="H14" s="13">
        <v>2550349528</v>
      </c>
      <c r="J14" s="13">
        <f>SUM(J8:J13)</f>
        <v>100.00000000000003</v>
      </c>
    </row>
    <row r="15" spans="1:13" ht="13.5" thickTop="1"/>
    <row r="18" spans="6:6">
      <c r="F18" s="59"/>
    </row>
  </sheetData>
  <sortState xmlns:xlrd2="http://schemas.microsoft.com/office/spreadsheetml/2017/richdata2" ref="A8:J13">
    <sortCondition descending="1" ref="H8:H13"/>
  </sortState>
  <mergeCells count="8">
    <mergeCell ref="A14:B14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2"/>
  <sheetViews>
    <sheetView rightToLeft="1" workbookViewId="0">
      <selection activeCell="K26" sqref="K2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99" t="s">
        <v>0</v>
      </c>
      <c r="B1" s="199"/>
      <c r="C1" s="199"/>
      <c r="D1" s="199"/>
      <c r="E1" s="199"/>
      <c r="F1" s="199"/>
    </row>
    <row r="2" spans="1:6" ht="21.75" customHeight="1">
      <c r="A2" s="199" t="s">
        <v>165</v>
      </c>
      <c r="B2" s="199"/>
      <c r="C2" s="199"/>
      <c r="D2" s="199"/>
      <c r="E2" s="199"/>
      <c r="F2" s="199"/>
    </row>
    <row r="3" spans="1:6" ht="21.75" customHeight="1">
      <c r="A3" s="199" t="s">
        <v>2</v>
      </c>
      <c r="B3" s="199"/>
      <c r="C3" s="199"/>
      <c r="D3" s="199"/>
      <c r="E3" s="199"/>
      <c r="F3" s="199"/>
    </row>
    <row r="4" spans="1:6" ht="14.45" customHeight="1"/>
    <row r="5" spans="1:6" ht="29.1" customHeight="1">
      <c r="A5" s="1" t="s">
        <v>248</v>
      </c>
      <c r="B5" s="200" t="s">
        <v>179</v>
      </c>
      <c r="C5" s="200"/>
      <c r="D5" s="200"/>
      <c r="E5" s="200"/>
      <c r="F5" s="200"/>
    </row>
    <row r="6" spans="1:6" ht="14.45" customHeight="1">
      <c r="D6" s="2" t="s">
        <v>183</v>
      </c>
      <c r="F6" s="2" t="s">
        <v>9</v>
      </c>
    </row>
    <row r="7" spans="1:6" ht="14.45" customHeight="1">
      <c r="A7" s="201" t="s">
        <v>179</v>
      </c>
      <c r="B7" s="201"/>
      <c r="D7" s="4" t="s">
        <v>162</v>
      </c>
      <c r="F7" s="4" t="s">
        <v>162</v>
      </c>
    </row>
    <row r="8" spans="1:6" ht="21.75" customHeight="1">
      <c r="A8" s="202" t="s">
        <v>249</v>
      </c>
      <c r="B8" s="202"/>
      <c r="D8" s="18">
        <v>2945584608</v>
      </c>
      <c r="F8" s="18">
        <v>5705276862</v>
      </c>
    </row>
    <row r="9" spans="1:6" ht="21.75" customHeight="1">
      <c r="A9" s="217" t="s">
        <v>179</v>
      </c>
      <c r="B9" s="217"/>
      <c r="D9" s="170">
        <v>0</v>
      </c>
      <c r="F9" s="25">
        <v>735869687</v>
      </c>
    </row>
    <row r="10" spans="1:6" ht="21.75" customHeight="1">
      <c r="A10" s="210" t="s">
        <v>108</v>
      </c>
      <c r="B10" s="210"/>
      <c r="D10" s="13">
        <v>2945584608</v>
      </c>
      <c r="F10" s="13">
        <v>6441146549</v>
      </c>
    </row>
    <row r="21" spans="4:8">
      <c r="H21" s="59"/>
    </row>
    <row r="22" spans="4:8">
      <c r="D22" s="59"/>
    </row>
  </sheetData>
  <mergeCells count="8">
    <mergeCell ref="A9:B9"/>
    <mergeCell ref="A8:B8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85"/>
  <sheetViews>
    <sheetView rightToLeft="1" workbookViewId="0">
      <selection activeCell="S79" sqref="S79"/>
    </sheetView>
  </sheetViews>
  <sheetFormatPr defaultRowHeight="12.75"/>
  <cols>
    <col min="1" max="1" width="38.5703125" bestFit="1" customWidth="1"/>
    <col min="2" max="2" width="1.28515625" customWidth="1"/>
    <col min="3" max="3" width="16.85546875" customWidth="1"/>
    <col min="4" max="4" width="1.28515625" customWidth="1"/>
    <col min="5" max="5" width="17.28515625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  <col min="21" max="21" width="17.7109375" style="172" bestFit="1" customWidth="1"/>
    <col min="22" max="22" width="15.42578125" bestFit="1" customWidth="1"/>
  </cols>
  <sheetData>
    <row r="1" spans="1:22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22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2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22" ht="14.45" customHeight="1"/>
    <row r="5" spans="1:22" ht="14.45" customHeight="1">
      <c r="A5" s="200" t="s">
        <v>186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</row>
    <row r="6" spans="1:22" ht="14.45" customHeight="1">
      <c r="A6" s="201" t="s">
        <v>110</v>
      </c>
      <c r="C6" s="201" t="s">
        <v>250</v>
      </c>
      <c r="D6" s="201"/>
      <c r="E6" s="201"/>
      <c r="F6" s="201"/>
      <c r="G6" s="201"/>
      <c r="I6" s="201" t="s">
        <v>183</v>
      </c>
      <c r="J6" s="201"/>
      <c r="K6" s="201"/>
      <c r="L6" s="201"/>
      <c r="M6" s="201"/>
      <c r="O6" s="201" t="s">
        <v>184</v>
      </c>
      <c r="P6" s="201"/>
      <c r="Q6" s="201"/>
      <c r="R6" s="201"/>
      <c r="S6" s="201"/>
    </row>
    <row r="7" spans="1:22" ht="42">
      <c r="A7" s="201"/>
      <c r="C7" s="16" t="s">
        <v>251</v>
      </c>
      <c r="D7" s="3"/>
      <c r="E7" s="16" t="s">
        <v>252</v>
      </c>
      <c r="F7" s="3"/>
      <c r="G7" s="16" t="s">
        <v>253</v>
      </c>
      <c r="I7" s="16" t="s">
        <v>254</v>
      </c>
      <c r="J7" s="3"/>
      <c r="K7" s="16" t="s">
        <v>255</v>
      </c>
      <c r="L7" s="3"/>
      <c r="M7" s="16" t="s">
        <v>256</v>
      </c>
      <c r="O7" s="16" t="s">
        <v>254</v>
      </c>
      <c r="P7" s="3"/>
      <c r="Q7" s="16" t="s">
        <v>255</v>
      </c>
      <c r="R7" s="3"/>
      <c r="S7" s="16" t="s">
        <v>256</v>
      </c>
    </row>
    <row r="8" spans="1:22" ht="21.75" customHeight="1">
      <c r="A8" s="5" t="s">
        <v>74</v>
      </c>
      <c r="C8" s="28" t="s">
        <v>281</v>
      </c>
      <c r="E8" s="32">
        <v>9500000</v>
      </c>
      <c r="F8" s="29"/>
      <c r="G8" s="32">
        <v>8700</v>
      </c>
      <c r="H8" s="29"/>
      <c r="I8" s="32">
        <v>82650000000</v>
      </c>
      <c r="J8" s="29"/>
      <c r="K8" s="32">
        <v>1226923077</v>
      </c>
      <c r="L8" s="29"/>
      <c r="M8" s="32">
        <v>81423076923</v>
      </c>
      <c r="N8" s="29"/>
      <c r="O8" s="32">
        <v>82650000000</v>
      </c>
      <c r="P8" s="29"/>
      <c r="Q8" s="32">
        <v>1226923077</v>
      </c>
      <c r="R8" s="29"/>
      <c r="S8" s="32">
        <v>81423076923</v>
      </c>
      <c r="V8" s="27"/>
    </row>
    <row r="9" spans="1:22" ht="21.75" customHeight="1">
      <c r="A9" s="8" t="s">
        <v>51</v>
      </c>
      <c r="C9" s="30" t="s">
        <v>284</v>
      </c>
      <c r="E9" s="33">
        <v>349917950</v>
      </c>
      <c r="F9" s="29"/>
      <c r="G9" s="33">
        <v>190</v>
      </c>
      <c r="H9" s="29"/>
      <c r="I9" s="33">
        <v>0</v>
      </c>
      <c r="J9" s="29"/>
      <c r="K9" s="33">
        <v>0</v>
      </c>
      <c r="L9" s="29"/>
      <c r="M9" s="33">
        <v>0</v>
      </c>
      <c r="N9" s="29"/>
      <c r="O9" s="33">
        <v>66484410500</v>
      </c>
      <c r="P9" s="29"/>
      <c r="Q9" s="33">
        <v>0</v>
      </c>
      <c r="R9" s="29"/>
      <c r="S9" s="58">
        <v>66484410500</v>
      </c>
      <c r="V9" s="27"/>
    </row>
    <row r="10" spans="1:22" ht="21.75" customHeight="1">
      <c r="A10" s="8" t="s">
        <v>82</v>
      </c>
      <c r="C10" s="30" t="s">
        <v>258</v>
      </c>
      <c r="E10" s="33">
        <v>150000000</v>
      </c>
      <c r="F10" s="29"/>
      <c r="G10" s="33">
        <v>290</v>
      </c>
      <c r="H10" s="29"/>
      <c r="I10" s="33">
        <v>43500000000</v>
      </c>
      <c r="J10" s="29"/>
      <c r="K10" s="33">
        <v>2259740260</v>
      </c>
      <c r="L10" s="29"/>
      <c r="M10" s="33">
        <v>41240259740</v>
      </c>
      <c r="N10" s="29"/>
      <c r="O10" s="33">
        <v>43500000000</v>
      </c>
      <c r="P10" s="29"/>
      <c r="Q10" s="33">
        <v>2259740260</v>
      </c>
      <c r="R10" s="29"/>
      <c r="S10" s="58">
        <v>41240259740</v>
      </c>
      <c r="V10" s="27"/>
    </row>
    <row r="11" spans="1:22" ht="21.75" customHeight="1">
      <c r="A11" s="8" t="s">
        <v>75</v>
      </c>
      <c r="C11" s="30" t="s">
        <v>288</v>
      </c>
      <c r="E11" s="33">
        <v>17466578</v>
      </c>
      <c r="F11" s="29"/>
      <c r="G11" s="33">
        <v>2223</v>
      </c>
      <c r="H11" s="29"/>
      <c r="I11" s="33">
        <v>0</v>
      </c>
      <c r="J11" s="29"/>
      <c r="K11" s="33">
        <v>0</v>
      </c>
      <c r="L11" s="29"/>
      <c r="M11" s="33">
        <v>0</v>
      </c>
      <c r="N11" s="29"/>
      <c r="O11" s="33">
        <v>38828202894</v>
      </c>
      <c r="P11" s="29"/>
      <c r="Q11" s="33">
        <v>0</v>
      </c>
      <c r="R11" s="29"/>
      <c r="S11" s="58">
        <v>38828202894</v>
      </c>
      <c r="V11" s="27"/>
    </row>
    <row r="12" spans="1:22" ht="21.75" customHeight="1">
      <c r="A12" s="8" t="s">
        <v>66</v>
      </c>
      <c r="C12" s="30" t="s">
        <v>284</v>
      </c>
      <c r="E12" s="33">
        <v>70089991</v>
      </c>
      <c r="F12" s="29"/>
      <c r="G12" s="33">
        <v>510</v>
      </c>
      <c r="H12" s="29"/>
      <c r="I12" s="33">
        <v>0</v>
      </c>
      <c r="J12" s="29"/>
      <c r="K12" s="33">
        <v>0</v>
      </c>
      <c r="L12" s="29"/>
      <c r="M12" s="33">
        <v>0</v>
      </c>
      <c r="N12" s="29"/>
      <c r="O12" s="33">
        <v>35745910155</v>
      </c>
      <c r="P12" s="29"/>
      <c r="Q12" s="33">
        <v>0</v>
      </c>
      <c r="R12" s="29"/>
      <c r="S12" s="58">
        <v>35745910155</v>
      </c>
      <c r="V12" s="27"/>
    </row>
    <row r="13" spans="1:22" ht="21.75" customHeight="1">
      <c r="A13" s="8" t="s">
        <v>95</v>
      </c>
      <c r="C13" s="30" t="s">
        <v>281</v>
      </c>
      <c r="E13" s="33">
        <v>48553677</v>
      </c>
      <c r="F13" s="29"/>
      <c r="G13" s="33">
        <v>600</v>
      </c>
      <c r="H13" s="29"/>
      <c r="I13" s="33">
        <v>29132206200</v>
      </c>
      <c r="J13" s="29"/>
      <c r="K13" s="33">
        <v>471140801</v>
      </c>
      <c r="L13" s="29"/>
      <c r="M13" s="33">
        <v>28661065399</v>
      </c>
      <c r="N13" s="29"/>
      <c r="O13" s="33">
        <v>29132206200</v>
      </c>
      <c r="P13" s="29"/>
      <c r="Q13" s="33">
        <v>471140801</v>
      </c>
      <c r="R13" s="29"/>
      <c r="S13" s="58">
        <v>28661065399</v>
      </c>
      <c r="V13" s="27"/>
    </row>
    <row r="14" spans="1:22" ht="21.75" customHeight="1">
      <c r="A14" s="8" t="s">
        <v>32</v>
      </c>
      <c r="C14" s="30" t="s">
        <v>283</v>
      </c>
      <c r="E14" s="33">
        <v>752997</v>
      </c>
      <c r="F14" s="29"/>
      <c r="G14" s="33">
        <v>38000</v>
      </c>
      <c r="H14" s="29"/>
      <c r="I14" s="33">
        <v>0</v>
      </c>
      <c r="J14" s="29"/>
      <c r="K14" s="33">
        <v>0</v>
      </c>
      <c r="L14" s="29"/>
      <c r="M14" s="33">
        <v>0</v>
      </c>
      <c r="N14" s="29"/>
      <c r="O14" s="33">
        <v>28613886000</v>
      </c>
      <c r="P14" s="29"/>
      <c r="Q14" s="33"/>
      <c r="R14" s="29"/>
      <c r="S14" s="58">
        <v>28613886000</v>
      </c>
      <c r="V14" s="27"/>
    </row>
    <row r="15" spans="1:22" ht="21.75" customHeight="1">
      <c r="A15" s="8" t="s">
        <v>81</v>
      </c>
      <c r="C15" s="30" t="s">
        <v>264</v>
      </c>
      <c r="E15" s="33">
        <v>68704443</v>
      </c>
      <c r="F15" s="29"/>
      <c r="G15" s="33">
        <v>370</v>
      </c>
      <c r="H15" s="29"/>
      <c r="I15" s="33">
        <v>0</v>
      </c>
      <c r="J15" s="29"/>
      <c r="K15" s="33">
        <v>0</v>
      </c>
      <c r="L15" s="29"/>
      <c r="M15" s="33">
        <v>0</v>
      </c>
      <c r="N15" s="29"/>
      <c r="O15" s="33">
        <v>25420643910</v>
      </c>
      <c r="P15" s="29"/>
      <c r="Q15" s="33">
        <v>0</v>
      </c>
      <c r="R15" s="29"/>
      <c r="S15" s="58">
        <v>25420643910</v>
      </c>
      <c r="V15" s="27"/>
    </row>
    <row r="16" spans="1:22" ht="24" customHeight="1">
      <c r="A16" s="8" t="s">
        <v>71</v>
      </c>
      <c r="C16" s="30" t="s">
        <v>275</v>
      </c>
      <c r="E16" s="33">
        <v>79836111</v>
      </c>
      <c r="F16" s="29"/>
      <c r="G16" s="33">
        <v>280</v>
      </c>
      <c r="H16" s="29"/>
      <c r="I16" s="33">
        <v>0</v>
      </c>
      <c r="J16" s="29"/>
      <c r="K16" s="33">
        <v>0</v>
      </c>
      <c r="L16" s="29"/>
      <c r="M16" s="33">
        <v>0</v>
      </c>
      <c r="N16" s="29"/>
      <c r="O16" s="33">
        <v>22354111080</v>
      </c>
      <c r="P16" s="29"/>
      <c r="Q16" s="33">
        <v>0</v>
      </c>
      <c r="R16" s="29"/>
      <c r="S16" s="58">
        <v>22354111080</v>
      </c>
      <c r="V16" s="27"/>
    </row>
    <row r="17" spans="1:22" ht="21.75" customHeight="1">
      <c r="A17" s="8" t="s">
        <v>28</v>
      </c>
      <c r="C17" s="30" t="s">
        <v>280</v>
      </c>
      <c r="E17" s="33">
        <v>21666789</v>
      </c>
      <c r="F17" s="29"/>
      <c r="G17" s="33">
        <v>936</v>
      </c>
      <c r="H17" s="29"/>
      <c r="I17" s="33">
        <v>0</v>
      </c>
      <c r="J17" s="29"/>
      <c r="K17" s="33">
        <v>0</v>
      </c>
      <c r="L17" s="29"/>
      <c r="M17" s="33">
        <v>0</v>
      </c>
      <c r="N17" s="29"/>
      <c r="O17" s="33">
        <v>20280114504</v>
      </c>
      <c r="P17" s="29"/>
      <c r="Q17" s="33">
        <v>0</v>
      </c>
      <c r="R17" s="29"/>
      <c r="S17" s="58">
        <v>20280114504</v>
      </c>
      <c r="V17" s="27"/>
    </row>
    <row r="18" spans="1:22" ht="21.75" customHeight="1">
      <c r="A18" s="8" t="s">
        <v>26</v>
      </c>
      <c r="C18" s="30" t="s">
        <v>272</v>
      </c>
      <c r="E18" s="33">
        <v>49590165</v>
      </c>
      <c r="F18" s="29"/>
      <c r="G18" s="33">
        <v>350</v>
      </c>
      <c r="H18" s="29"/>
      <c r="I18" s="33">
        <v>0</v>
      </c>
      <c r="J18" s="29"/>
      <c r="K18" s="33">
        <v>0</v>
      </c>
      <c r="L18" s="29"/>
      <c r="M18" s="33">
        <v>0</v>
      </c>
      <c r="N18" s="29"/>
      <c r="O18" s="33">
        <v>17356557750</v>
      </c>
      <c r="P18" s="29"/>
      <c r="Q18" s="33">
        <v>0</v>
      </c>
      <c r="R18" s="29"/>
      <c r="S18" s="58">
        <v>17356557750</v>
      </c>
      <c r="V18" s="27"/>
    </row>
    <row r="19" spans="1:22" ht="21.75" customHeight="1">
      <c r="A19" s="8" t="s">
        <v>30</v>
      </c>
      <c r="C19" s="30" t="s">
        <v>266</v>
      </c>
      <c r="E19" s="33">
        <v>2000000</v>
      </c>
      <c r="F19" s="29"/>
      <c r="G19" s="33">
        <v>8362</v>
      </c>
      <c r="H19" s="29"/>
      <c r="I19" s="33">
        <v>0</v>
      </c>
      <c r="J19" s="29"/>
      <c r="K19" s="33">
        <v>0</v>
      </c>
      <c r="L19" s="29"/>
      <c r="M19" s="33">
        <v>0</v>
      </c>
      <c r="N19" s="29"/>
      <c r="O19" s="33">
        <v>16726000000</v>
      </c>
      <c r="P19" s="29"/>
      <c r="Q19" s="33">
        <v>0</v>
      </c>
      <c r="R19" s="29"/>
      <c r="S19" s="58">
        <v>16726000000</v>
      </c>
      <c r="V19" s="27"/>
    </row>
    <row r="20" spans="1:22" ht="21.75" customHeight="1">
      <c r="A20" s="8" t="s">
        <v>57</v>
      </c>
      <c r="C20" s="30" t="s">
        <v>278</v>
      </c>
      <c r="E20" s="33">
        <v>1989000</v>
      </c>
      <c r="F20" s="29"/>
      <c r="G20" s="33">
        <v>6810</v>
      </c>
      <c r="H20" s="29"/>
      <c r="I20" s="33">
        <v>0</v>
      </c>
      <c r="J20" s="29"/>
      <c r="K20" s="33">
        <v>0</v>
      </c>
      <c r="L20" s="29"/>
      <c r="M20" s="33">
        <v>0</v>
      </c>
      <c r="N20" s="29"/>
      <c r="O20" s="33">
        <v>13545090000</v>
      </c>
      <c r="P20" s="29"/>
      <c r="Q20" s="33">
        <v>0</v>
      </c>
      <c r="R20" s="29"/>
      <c r="S20" s="58">
        <v>13545090000</v>
      </c>
      <c r="V20" s="27"/>
    </row>
    <row r="21" spans="1:22" ht="21.75" customHeight="1">
      <c r="A21" s="8" t="s">
        <v>49</v>
      </c>
      <c r="C21" s="30" t="s">
        <v>285</v>
      </c>
      <c r="E21" s="33">
        <v>6200000</v>
      </c>
      <c r="F21" s="29"/>
      <c r="G21" s="33">
        <v>2000</v>
      </c>
      <c r="H21" s="29"/>
      <c r="I21" s="33">
        <v>0</v>
      </c>
      <c r="J21" s="29"/>
      <c r="K21" s="33">
        <v>0</v>
      </c>
      <c r="L21" s="29"/>
      <c r="M21" s="33">
        <v>0</v>
      </c>
      <c r="N21" s="29"/>
      <c r="O21" s="33">
        <v>12400000000</v>
      </c>
      <c r="P21" s="29"/>
      <c r="Q21" s="33">
        <v>0</v>
      </c>
      <c r="R21" s="29"/>
      <c r="S21" s="58">
        <v>12400000000</v>
      </c>
      <c r="V21" s="27"/>
    </row>
    <row r="22" spans="1:22" ht="21.75" customHeight="1">
      <c r="A22" s="8" t="s">
        <v>79</v>
      </c>
      <c r="C22" s="30" t="s">
        <v>274</v>
      </c>
      <c r="E22" s="33">
        <v>39000000</v>
      </c>
      <c r="F22" s="29"/>
      <c r="G22" s="33">
        <v>310</v>
      </c>
      <c r="H22" s="29"/>
      <c r="I22" s="33">
        <v>0</v>
      </c>
      <c r="J22" s="29"/>
      <c r="K22" s="33">
        <v>0</v>
      </c>
      <c r="L22" s="29"/>
      <c r="M22" s="33">
        <v>0</v>
      </c>
      <c r="N22" s="29"/>
      <c r="O22" s="33">
        <v>12090000000</v>
      </c>
      <c r="P22" s="29"/>
      <c r="Q22" s="33">
        <v>0</v>
      </c>
      <c r="R22" s="29"/>
      <c r="S22" s="58">
        <v>12090000000</v>
      </c>
      <c r="V22" s="27"/>
    </row>
    <row r="23" spans="1:22" ht="21.75" customHeight="1">
      <c r="A23" s="8" t="s">
        <v>39</v>
      </c>
      <c r="C23" s="30" t="s">
        <v>265</v>
      </c>
      <c r="E23" s="33">
        <v>24400000</v>
      </c>
      <c r="F23" s="29"/>
      <c r="G23" s="33">
        <v>460</v>
      </c>
      <c r="H23" s="29"/>
      <c r="I23" s="33">
        <v>0</v>
      </c>
      <c r="J23" s="29"/>
      <c r="K23" s="33">
        <v>0</v>
      </c>
      <c r="L23" s="29"/>
      <c r="M23" s="33">
        <v>0</v>
      </c>
      <c r="N23" s="29"/>
      <c r="O23" s="33">
        <v>11224000000</v>
      </c>
      <c r="P23" s="29"/>
      <c r="Q23" s="33">
        <v>0</v>
      </c>
      <c r="R23" s="29"/>
      <c r="S23" s="58">
        <v>11224000000</v>
      </c>
      <c r="V23" s="27"/>
    </row>
    <row r="24" spans="1:22" ht="21.75" customHeight="1">
      <c r="A24" s="8" t="s">
        <v>61</v>
      </c>
      <c r="C24" s="30" t="s">
        <v>271</v>
      </c>
      <c r="E24" s="33">
        <v>13750000</v>
      </c>
      <c r="F24" s="29"/>
      <c r="G24" s="33">
        <v>750</v>
      </c>
      <c r="H24" s="29"/>
      <c r="I24" s="33">
        <v>0</v>
      </c>
      <c r="J24" s="29"/>
      <c r="K24" s="33">
        <v>0</v>
      </c>
      <c r="L24" s="29"/>
      <c r="M24" s="33">
        <v>0</v>
      </c>
      <c r="N24" s="29"/>
      <c r="O24" s="33">
        <v>10312500000</v>
      </c>
      <c r="P24" s="29"/>
      <c r="Q24" s="33">
        <v>0</v>
      </c>
      <c r="R24" s="29"/>
      <c r="S24" s="58">
        <v>10312500000</v>
      </c>
      <c r="V24" s="27"/>
    </row>
    <row r="25" spans="1:22" ht="21.75" customHeight="1">
      <c r="A25" s="8" t="s">
        <v>27</v>
      </c>
      <c r="C25" s="30" t="s">
        <v>257</v>
      </c>
      <c r="E25" s="33">
        <v>28025546</v>
      </c>
      <c r="F25" s="29"/>
      <c r="G25" s="33">
        <v>360</v>
      </c>
      <c r="H25" s="29"/>
      <c r="I25" s="33">
        <v>0</v>
      </c>
      <c r="J25" s="29"/>
      <c r="K25" s="33">
        <v>0</v>
      </c>
      <c r="L25" s="29"/>
      <c r="M25" s="33">
        <v>0</v>
      </c>
      <c r="N25" s="29"/>
      <c r="O25" s="33">
        <v>10089196560</v>
      </c>
      <c r="P25" s="29"/>
      <c r="Q25" s="33">
        <v>0</v>
      </c>
      <c r="R25" s="29"/>
      <c r="S25" s="58">
        <v>10089196560</v>
      </c>
      <c r="V25" s="27"/>
    </row>
    <row r="26" spans="1:22" ht="21.75" customHeight="1">
      <c r="A26" s="8" t="s">
        <v>31</v>
      </c>
      <c r="C26" s="30" t="s">
        <v>264</v>
      </c>
      <c r="E26" s="33">
        <v>59839294</v>
      </c>
      <c r="F26" s="29"/>
      <c r="G26" s="33">
        <v>160</v>
      </c>
      <c r="H26" s="29"/>
      <c r="I26" s="33">
        <v>0</v>
      </c>
      <c r="J26" s="29"/>
      <c r="K26" s="33">
        <v>0</v>
      </c>
      <c r="L26" s="29"/>
      <c r="M26" s="33">
        <v>0</v>
      </c>
      <c r="N26" s="29"/>
      <c r="O26" s="33">
        <v>9574287040</v>
      </c>
      <c r="P26" s="29"/>
      <c r="Q26" s="33">
        <v>0</v>
      </c>
      <c r="R26" s="29"/>
      <c r="S26" s="58">
        <v>9574287040</v>
      </c>
      <c r="V26" s="27"/>
    </row>
    <row r="27" spans="1:22" ht="21.75" customHeight="1">
      <c r="A27" s="8" t="s">
        <v>34</v>
      </c>
      <c r="C27" s="30" t="s">
        <v>272</v>
      </c>
      <c r="E27" s="33">
        <v>2258932</v>
      </c>
      <c r="F27" s="29"/>
      <c r="G27" s="33">
        <v>4200</v>
      </c>
      <c r="H27" s="29"/>
      <c r="I27" s="33">
        <v>0</v>
      </c>
      <c r="J27" s="29"/>
      <c r="K27" s="33">
        <v>0</v>
      </c>
      <c r="L27" s="29"/>
      <c r="M27" s="33">
        <v>0</v>
      </c>
      <c r="N27" s="29"/>
      <c r="O27" s="33">
        <v>9487514400</v>
      </c>
      <c r="P27" s="29"/>
      <c r="Q27" s="33">
        <v>0</v>
      </c>
      <c r="R27" s="29"/>
      <c r="S27" s="58">
        <v>9487514400</v>
      </c>
      <c r="V27" s="27"/>
    </row>
    <row r="28" spans="1:22" ht="21.75" customHeight="1">
      <c r="A28" s="8" t="s">
        <v>72</v>
      </c>
      <c r="C28" s="30" t="s">
        <v>294</v>
      </c>
      <c r="E28" s="33">
        <v>20723066</v>
      </c>
      <c r="F28" s="29"/>
      <c r="G28" s="33">
        <v>450</v>
      </c>
      <c r="H28" s="29"/>
      <c r="I28" s="33">
        <v>0</v>
      </c>
      <c r="J28" s="29"/>
      <c r="K28" s="33">
        <v>0</v>
      </c>
      <c r="L28" s="29"/>
      <c r="M28" s="33">
        <v>0</v>
      </c>
      <c r="N28" s="29"/>
      <c r="O28" s="33">
        <v>9325379700</v>
      </c>
      <c r="P28" s="29"/>
      <c r="Q28" s="33">
        <v>0</v>
      </c>
      <c r="R28" s="29"/>
      <c r="S28" s="58">
        <v>9325379700</v>
      </c>
      <c r="V28" s="27"/>
    </row>
    <row r="29" spans="1:22" ht="21.75" customHeight="1">
      <c r="A29" s="8" t="s">
        <v>44</v>
      </c>
      <c r="C29" s="30" t="s">
        <v>266</v>
      </c>
      <c r="E29" s="33">
        <v>12400000</v>
      </c>
      <c r="F29" s="29"/>
      <c r="G29" s="33">
        <v>750</v>
      </c>
      <c r="H29" s="29"/>
      <c r="I29" s="33">
        <v>0</v>
      </c>
      <c r="J29" s="29"/>
      <c r="K29" s="33">
        <v>0</v>
      </c>
      <c r="L29" s="29"/>
      <c r="M29" s="33">
        <v>0</v>
      </c>
      <c r="N29" s="29"/>
      <c r="O29" s="33">
        <v>9300000000</v>
      </c>
      <c r="P29" s="29"/>
      <c r="Q29" s="33">
        <v>0</v>
      </c>
      <c r="R29" s="29"/>
      <c r="S29" s="58">
        <v>9300000000</v>
      </c>
      <c r="V29" s="27"/>
    </row>
    <row r="30" spans="1:22" ht="21.75" customHeight="1">
      <c r="A30" s="8" t="s">
        <v>58</v>
      </c>
      <c r="C30" s="30" t="s">
        <v>264</v>
      </c>
      <c r="E30" s="33">
        <v>4450581</v>
      </c>
      <c r="F30" s="29"/>
      <c r="G30" s="33">
        <v>2070</v>
      </c>
      <c r="H30" s="29"/>
      <c r="I30" s="33">
        <v>0</v>
      </c>
      <c r="J30" s="29"/>
      <c r="K30" s="33">
        <v>0</v>
      </c>
      <c r="L30" s="29"/>
      <c r="M30" s="33">
        <v>0</v>
      </c>
      <c r="N30" s="29"/>
      <c r="O30" s="33">
        <v>9212702670</v>
      </c>
      <c r="P30" s="29"/>
      <c r="Q30" s="33">
        <v>0</v>
      </c>
      <c r="R30" s="29"/>
      <c r="S30" s="58">
        <v>9212702670</v>
      </c>
      <c r="V30" s="27"/>
    </row>
    <row r="31" spans="1:22" ht="21.75" customHeight="1">
      <c r="A31" s="8" t="s">
        <v>53</v>
      </c>
      <c r="C31" s="30" t="s">
        <v>291</v>
      </c>
      <c r="E31" s="33">
        <v>7934574</v>
      </c>
      <c r="F31" s="29"/>
      <c r="G31" s="33">
        <v>1100</v>
      </c>
      <c r="H31" s="29"/>
      <c r="I31" s="33">
        <v>0</v>
      </c>
      <c r="J31" s="29"/>
      <c r="K31" s="33">
        <v>0</v>
      </c>
      <c r="L31" s="29"/>
      <c r="M31" s="33">
        <v>0</v>
      </c>
      <c r="N31" s="29"/>
      <c r="O31" s="33">
        <v>8728031400</v>
      </c>
      <c r="P31" s="29"/>
      <c r="Q31" s="33">
        <v>0</v>
      </c>
      <c r="R31" s="29"/>
      <c r="S31" s="58">
        <v>8728031400</v>
      </c>
      <c r="V31" s="27"/>
    </row>
    <row r="32" spans="1:22" ht="21.75" customHeight="1">
      <c r="A32" s="8" t="s">
        <v>59</v>
      </c>
      <c r="C32" s="30" t="s">
        <v>269</v>
      </c>
      <c r="E32" s="33">
        <v>3611609</v>
      </c>
      <c r="F32" s="29"/>
      <c r="G32" s="33">
        <v>2360</v>
      </c>
      <c r="H32" s="29"/>
      <c r="I32" s="33">
        <v>0</v>
      </c>
      <c r="J32" s="29"/>
      <c r="K32" s="33">
        <v>0</v>
      </c>
      <c r="L32" s="29"/>
      <c r="M32" s="33">
        <v>0</v>
      </c>
      <c r="N32" s="29"/>
      <c r="O32" s="33">
        <v>8523397240</v>
      </c>
      <c r="P32" s="29"/>
      <c r="Q32" s="33">
        <v>260342811</v>
      </c>
      <c r="R32" s="29"/>
      <c r="S32" s="58">
        <v>8263054429</v>
      </c>
      <c r="V32" s="27"/>
    </row>
    <row r="33" spans="1:22" ht="21.75" customHeight="1">
      <c r="A33" s="8" t="s">
        <v>60</v>
      </c>
      <c r="C33" s="30" t="s">
        <v>277</v>
      </c>
      <c r="E33" s="33">
        <v>684000</v>
      </c>
      <c r="F33" s="29"/>
      <c r="G33" s="33">
        <v>12450</v>
      </c>
      <c r="H33" s="29"/>
      <c r="I33" s="33">
        <v>0</v>
      </c>
      <c r="J33" s="29"/>
      <c r="K33" s="33">
        <v>0</v>
      </c>
      <c r="L33" s="29"/>
      <c r="M33" s="33">
        <v>0</v>
      </c>
      <c r="N33" s="29"/>
      <c r="O33" s="33">
        <v>8515800000</v>
      </c>
      <c r="P33" s="29"/>
      <c r="Q33" s="33">
        <v>0</v>
      </c>
      <c r="R33" s="29"/>
      <c r="S33" s="58">
        <v>8515800000</v>
      </c>
      <c r="V33" s="27"/>
    </row>
    <row r="34" spans="1:22" ht="21.75" customHeight="1">
      <c r="A34" s="8" t="s">
        <v>23</v>
      </c>
      <c r="C34" s="30" t="s">
        <v>262</v>
      </c>
      <c r="E34" s="33">
        <v>35390949</v>
      </c>
      <c r="F34" s="29"/>
      <c r="G34" s="33">
        <v>240</v>
      </c>
      <c r="H34" s="29"/>
      <c r="I34" s="33">
        <v>0</v>
      </c>
      <c r="J34" s="29"/>
      <c r="K34" s="33">
        <v>0</v>
      </c>
      <c r="L34" s="29"/>
      <c r="M34" s="33">
        <v>0</v>
      </c>
      <c r="N34" s="29"/>
      <c r="O34" s="33">
        <v>8493827760</v>
      </c>
      <c r="P34" s="29"/>
      <c r="Q34" s="33">
        <v>0</v>
      </c>
      <c r="R34" s="29"/>
      <c r="S34" s="58">
        <v>8493827760</v>
      </c>
      <c r="V34" s="27"/>
    </row>
    <row r="35" spans="1:22" ht="21.75" customHeight="1">
      <c r="A35" s="8" t="s">
        <v>73</v>
      </c>
      <c r="C35" s="30" t="s">
        <v>270</v>
      </c>
      <c r="E35" s="33">
        <v>5927737</v>
      </c>
      <c r="F35" s="29"/>
      <c r="G35" s="33">
        <v>1430</v>
      </c>
      <c r="H35" s="29"/>
      <c r="I35" s="33">
        <v>0</v>
      </c>
      <c r="J35" s="29"/>
      <c r="K35" s="33">
        <v>0</v>
      </c>
      <c r="L35" s="29"/>
      <c r="M35" s="33">
        <v>0</v>
      </c>
      <c r="N35" s="29"/>
      <c r="O35" s="33">
        <v>8476663910</v>
      </c>
      <c r="P35" s="29"/>
      <c r="Q35" s="33">
        <v>0</v>
      </c>
      <c r="R35" s="29"/>
      <c r="S35" s="58">
        <v>8476663910</v>
      </c>
      <c r="V35" s="27"/>
    </row>
    <row r="36" spans="1:22" ht="21.75" customHeight="1">
      <c r="A36" s="8" t="s">
        <v>68</v>
      </c>
      <c r="C36" s="30" t="s">
        <v>272</v>
      </c>
      <c r="E36" s="33">
        <v>11870000</v>
      </c>
      <c r="F36" s="29"/>
      <c r="G36" s="33">
        <v>700</v>
      </c>
      <c r="H36" s="29"/>
      <c r="I36" s="33">
        <v>0</v>
      </c>
      <c r="J36" s="29"/>
      <c r="K36" s="33">
        <v>0</v>
      </c>
      <c r="L36" s="29"/>
      <c r="M36" s="33">
        <v>0</v>
      </c>
      <c r="N36" s="29"/>
      <c r="O36" s="33">
        <v>8309000000</v>
      </c>
      <c r="P36" s="29"/>
      <c r="Q36" s="33">
        <v>0</v>
      </c>
      <c r="R36" s="29"/>
      <c r="S36" s="58">
        <v>8309000000</v>
      </c>
      <c r="V36" s="27"/>
    </row>
    <row r="37" spans="1:22" ht="21.75" customHeight="1">
      <c r="A37" s="8" t="s">
        <v>88</v>
      </c>
      <c r="C37" s="30" t="s">
        <v>277</v>
      </c>
      <c r="E37" s="33">
        <v>1000000</v>
      </c>
      <c r="F37" s="29"/>
      <c r="G37" s="33">
        <v>7700</v>
      </c>
      <c r="H37" s="29"/>
      <c r="I37" s="33">
        <v>0</v>
      </c>
      <c r="J37" s="29"/>
      <c r="K37" s="33">
        <v>0</v>
      </c>
      <c r="L37" s="29"/>
      <c r="M37" s="33">
        <v>0</v>
      </c>
      <c r="N37" s="29"/>
      <c r="O37" s="33">
        <v>7700000000</v>
      </c>
      <c r="P37" s="29"/>
      <c r="Q37" s="33">
        <v>0</v>
      </c>
      <c r="R37" s="29"/>
      <c r="S37" s="58">
        <v>7700000000</v>
      </c>
      <c r="V37" s="27"/>
    </row>
    <row r="38" spans="1:22" ht="21.75" customHeight="1">
      <c r="A38" s="8" t="s">
        <v>22</v>
      </c>
      <c r="C38" s="30" t="s">
        <v>264</v>
      </c>
      <c r="E38" s="33">
        <v>84086022</v>
      </c>
      <c r="F38" s="29"/>
      <c r="G38" s="33">
        <v>90</v>
      </c>
      <c r="H38" s="29"/>
      <c r="I38" s="33">
        <v>0</v>
      </c>
      <c r="J38" s="29"/>
      <c r="K38" s="33">
        <v>0</v>
      </c>
      <c r="L38" s="29"/>
      <c r="M38" s="33">
        <v>0</v>
      </c>
      <c r="N38" s="29"/>
      <c r="O38" s="33">
        <v>7567741980</v>
      </c>
      <c r="P38" s="29"/>
      <c r="Q38" s="33">
        <v>0</v>
      </c>
      <c r="R38" s="29"/>
      <c r="S38" s="58">
        <v>7567741980</v>
      </c>
      <c r="V38" s="27"/>
    </row>
    <row r="39" spans="1:22" ht="21.75" customHeight="1">
      <c r="A39" s="8" t="s">
        <v>52</v>
      </c>
      <c r="C39" s="30" t="s">
        <v>283</v>
      </c>
      <c r="E39" s="33">
        <v>1981502</v>
      </c>
      <c r="F39" s="29"/>
      <c r="G39" s="33">
        <v>3800</v>
      </c>
      <c r="H39" s="29"/>
      <c r="I39" s="33">
        <v>0</v>
      </c>
      <c r="J39" s="29"/>
      <c r="K39" s="33">
        <v>0</v>
      </c>
      <c r="L39" s="29"/>
      <c r="M39" s="33">
        <v>0</v>
      </c>
      <c r="N39" s="29"/>
      <c r="O39" s="33">
        <v>7529707600</v>
      </c>
      <c r="P39" s="29"/>
      <c r="Q39" s="33">
        <v>15440275</v>
      </c>
      <c r="R39" s="29"/>
      <c r="S39" s="58">
        <v>7514267325</v>
      </c>
      <c r="V39" s="27"/>
    </row>
    <row r="40" spans="1:22" ht="21.75" customHeight="1">
      <c r="A40" s="39" t="s">
        <v>84</v>
      </c>
      <c r="C40" s="56" t="s">
        <v>257</v>
      </c>
      <c r="E40" s="58">
        <v>7081765</v>
      </c>
      <c r="F40" s="29"/>
      <c r="G40" s="58">
        <v>1050</v>
      </c>
      <c r="H40" s="29"/>
      <c r="I40" s="58">
        <v>0</v>
      </c>
      <c r="J40" s="29"/>
      <c r="K40" s="58">
        <v>0</v>
      </c>
      <c r="L40" s="29"/>
      <c r="M40" s="58">
        <v>0</v>
      </c>
      <c r="N40" s="29"/>
      <c r="O40" s="58">
        <v>7435853250</v>
      </c>
      <c r="P40" s="29"/>
      <c r="Q40" s="58">
        <v>0</v>
      </c>
      <c r="R40" s="29"/>
      <c r="S40" s="58">
        <v>7435853250</v>
      </c>
      <c r="V40" s="27"/>
    </row>
    <row r="41" spans="1:22" ht="21.75" customHeight="1">
      <c r="A41" s="8" t="s">
        <v>80</v>
      </c>
      <c r="C41" s="30" t="s">
        <v>274</v>
      </c>
      <c r="E41" s="33">
        <v>18717310</v>
      </c>
      <c r="F41" s="29"/>
      <c r="G41" s="33">
        <v>380</v>
      </c>
      <c r="H41" s="29"/>
      <c r="I41" s="33">
        <v>0</v>
      </c>
      <c r="J41" s="29"/>
      <c r="K41" s="33">
        <v>0</v>
      </c>
      <c r="L41" s="29"/>
      <c r="M41" s="33">
        <v>0</v>
      </c>
      <c r="N41" s="29"/>
      <c r="O41" s="33">
        <v>7112577800</v>
      </c>
      <c r="P41" s="29"/>
      <c r="Q41" s="33">
        <v>0</v>
      </c>
      <c r="R41" s="29"/>
      <c r="S41" s="58">
        <v>7112577800</v>
      </c>
      <c r="V41" s="27"/>
    </row>
    <row r="42" spans="1:22" ht="21.75" customHeight="1">
      <c r="A42" s="8" t="s">
        <v>46</v>
      </c>
      <c r="C42" s="30" t="s">
        <v>261</v>
      </c>
      <c r="E42" s="33">
        <v>26097116</v>
      </c>
      <c r="F42" s="29"/>
      <c r="G42" s="33">
        <v>266</v>
      </c>
      <c r="H42" s="29"/>
      <c r="I42" s="33">
        <v>0</v>
      </c>
      <c r="J42" s="29"/>
      <c r="K42" s="33">
        <v>0</v>
      </c>
      <c r="L42" s="29"/>
      <c r="M42" s="33">
        <v>0</v>
      </c>
      <c r="N42" s="29"/>
      <c r="O42" s="33">
        <v>6941832856</v>
      </c>
      <c r="P42" s="29"/>
      <c r="Q42" s="33">
        <v>0</v>
      </c>
      <c r="R42" s="29"/>
      <c r="S42" s="58">
        <v>6941832856</v>
      </c>
      <c r="V42" s="27"/>
    </row>
    <row r="43" spans="1:22" ht="21.75" customHeight="1">
      <c r="A43" s="19" t="s">
        <v>354</v>
      </c>
      <c r="C43" s="30"/>
      <c r="E43" s="33"/>
      <c r="F43" s="29"/>
      <c r="G43" s="33"/>
      <c r="H43" s="29"/>
      <c r="I43" s="33">
        <v>2278635222</v>
      </c>
      <c r="J43" s="29"/>
      <c r="K43" s="33">
        <v>0</v>
      </c>
      <c r="L43" s="29"/>
      <c r="M43" s="33">
        <v>2278635222</v>
      </c>
      <c r="N43" s="29"/>
      <c r="O43" s="33">
        <v>5971049439</v>
      </c>
      <c r="P43" s="29"/>
      <c r="Q43" s="33"/>
      <c r="R43" s="29"/>
      <c r="S43" s="58">
        <v>5971049439</v>
      </c>
      <c r="V43" s="27"/>
    </row>
    <row r="44" spans="1:22" ht="21.75" customHeight="1">
      <c r="A44" s="8" t="s">
        <v>20</v>
      </c>
      <c r="C44" s="30" t="s">
        <v>264</v>
      </c>
      <c r="E44" s="33">
        <v>22088821</v>
      </c>
      <c r="F44" s="29"/>
      <c r="G44" s="33">
        <v>250</v>
      </c>
      <c r="H44" s="29"/>
      <c r="I44" s="33">
        <v>0</v>
      </c>
      <c r="J44" s="29"/>
      <c r="K44" s="33">
        <v>0</v>
      </c>
      <c r="L44" s="29"/>
      <c r="M44" s="33">
        <v>0</v>
      </c>
      <c r="N44" s="29"/>
      <c r="O44" s="33">
        <v>5522205250</v>
      </c>
      <c r="P44" s="29"/>
      <c r="Q44" s="33">
        <v>0</v>
      </c>
      <c r="R44" s="29"/>
      <c r="S44" s="58">
        <v>5522205250</v>
      </c>
      <c r="V44" s="27"/>
    </row>
    <row r="45" spans="1:22" ht="21.75" customHeight="1">
      <c r="A45" s="8" t="s">
        <v>45</v>
      </c>
      <c r="C45" s="30" t="s">
        <v>267</v>
      </c>
      <c r="E45" s="33">
        <v>1027114</v>
      </c>
      <c r="F45" s="29"/>
      <c r="G45" s="33">
        <v>5375</v>
      </c>
      <c r="H45" s="29"/>
      <c r="I45" s="33">
        <v>0</v>
      </c>
      <c r="J45" s="29"/>
      <c r="K45" s="33">
        <v>0</v>
      </c>
      <c r="L45" s="29"/>
      <c r="M45" s="33">
        <v>0</v>
      </c>
      <c r="N45" s="29"/>
      <c r="O45" s="33">
        <v>5520737750</v>
      </c>
      <c r="P45" s="29"/>
      <c r="Q45" s="33">
        <v>0</v>
      </c>
      <c r="R45" s="29"/>
      <c r="S45" s="58">
        <v>5520737750</v>
      </c>
      <c r="V45" s="27"/>
    </row>
    <row r="46" spans="1:22" ht="21.75" customHeight="1">
      <c r="A46" s="8" t="s">
        <v>32</v>
      </c>
      <c r="C46" s="30" t="s">
        <v>282</v>
      </c>
      <c r="E46" s="33">
        <v>500000</v>
      </c>
      <c r="F46" s="29"/>
      <c r="G46" s="33">
        <v>11000</v>
      </c>
      <c r="H46" s="29"/>
      <c r="I46" s="33">
        <v>0</v>
      </c>
      <c r="J46" s="29"/>
      <c r="K46" s="33">
        <v>0</v>
      </c>
      <c r="L46" s="29"/>
      <c r="M46" s="33">
        <v>0</v>
      </c>
      <c r="N46" s="29"/>
      <c r="O46" s="33">
        <v>5500000000</v>
      </c>
      <c r="P46" s="29"/>
      <c r="Q46" s="33">
        <v>278933680</v>
      </c>
      <c r="R46" s="29"/>
      <c r="S46" s="58">
        <v>5221066320</v>
      </c>
      <c r="V46" s="27"/>
    </row>
    <row r="47" spans="1:22" ht="21" customHeight="1">
      <c r="A47" s="8" t="s">
        <v>64</v>
      </c>
      <c r="C47" s="30" t="s">
        <v>286</v>
      </c>
      <c r="E47" s="33">
        <v>20258332</v>
      </c>
      <c r="F47" s="29"/>
      <c r="G47" s="33">
        <v>266</v>
      </c>
      <c r="H47" s="29"/>
      <c r="I47" s="33">
        <v>0</v>
      </c>
      <c r="J47" s="29"/>
      <c r="K47" s="33">
        <v>0</v>
      </c>
      <c r="L47" s="29"/>
      <c r="M47" s="33">
        <v>0</v>
      </c>
      <c r="N47" s="29"/>
      <c r="O47" s="33">
        <v>5388716312</v>
      </c>
      <c r="P47" s="29"/>
      <c r="Q47" s="33">
        <v>0</v>
      </c>
      <c r="R47" s="29"/>
      <c r="S47" s="58">
        <v>5388716312</v>
      </c>
      <c r="V47" s="27"/>
    </row>
    <row r="48" spans="1:22" ht="21.75" customHeight="1">
      <c r="A48" s="8" t="s">
        <v>87</v>
      </c>
      <c r="C48" s="30" t="s">
        <v>289</v>
      </c>
      <c r="E48" s="33">
        <v>12645183</v>
      </c>
      <c r="F48" s="29"/>
      <c r="G48" s="33">
        <v>400</v>
      </c>
      <c r="H48" s="29"/>
      <c r="I48" s="33">
        <v>0</v>
      </c>
      <c r="J48" s="29"/>
      <c r="K48" s="33">
        <v>0</v>
      </c>
      <c r="L48" s="29"/>
      <c r="M48" s="33">
        <v>0</v>
      </c>
      <c r="N48" s="29"/>
      <c r="O48" s="33">
        <v>5058073200</v>
      </c>
      <c r="P48" s="29"/>
      <c r="Q48" s="33">
        <v>173954898</v>
      </c>
      <c r="R48" s="29"/>
      <c r="S48" s="58">
        <v>4884118302</v>
      </c>
      <c r="V48" s="27"/>
    </row>
    <row r="49" spans="1:22" ht="21.75" customHeight="1">
      <c r="A49" s="8" t="s">
        <v>105</v>
      </c>
      <c r="C49" s="30" t="s">
        <v>268</v>
      </c>
      <c r="E49" s="33">
        <v>1000000</v>
      </c>
      <c r="F49" s="29"/>
      <c r="G49" s="33">
        <v>4984</v>
      </c>
      <c r="H49" s="29"/>
      <c r="I49" s="33">
        <v>0</v>
      </c>
      <c r="J49" s="29"/>
      <c r="K49" s="33">
        <v>0</v>
      </c>
      <c r="L49" s="29"/>
      <c r="M49" s="33">
        <v>0</v>
      </c>
      <c r="N49" s="29"/>
      <c r="O49" s="33">
        <v>4984000000</v>
      </c>
      <c r="P49" s="29"/>
      <c r="Q49" s="33">
        <v>0</v>
      </c>
      <c r="R49" s="29"/>
      <c r="S49" s="58">
        <v>4984000000</v>
      </c>
      <c r="V49" s="27"/>
    </row>
    <row r="50" spans="1:22" ht="21.75" customHeight="1">
      <c r="A50" s="8" t="s">
        <v>55</v>
      </c>
      <c r="C50" s="30" t="s">
        <v>263</v>
      </c>
      <c r="E50" s="33">
        <v>2016500</v>
      </c>
      <c r="F50" s="29"/>
      <c r="G50" s="33">
        <v>2390</v>
      </c>
      <c r="H50" s="29"/>
      <c r="I50" s="33">
        <v>0</v>
      </c>
      <c r="J50" s="29"/>
      <c r="K50" s="33">
        <v>0</v>
      </c>
      <c r="L50" s="29"/>
      <c r="M50" s="33">
        <v>0</v>
      </c>
      <c r="N50" s="29"/>
      <c r="O50" s="33">
        <v>4819435000</v>
      </c>
      <c r="P50" s="29"/>
      <c r="Q50" s="33">
        <v>0</v>
      </c>
      <c r="R50" s="29"/>
      <c r="S50" s="58">
        <v>4819435000</v>
      </c>
      <c r="V50" s="27"/>
    </row>
    <row r="51" spans="1:22" ht="21.75" customHeight="1">
      <c r="A51" s="8" t="s">
        <v>42</v>
      </c>
      <c r="C51" s="30" t="s">
        <v>287</v>
      </c>
      <c r="E51" s="33">
        <v>2500000</v>
      </c>
      <c r="F51" s="29"/>
      <c r="G51" s="33">
        <v>1600</v>
      </c>
      <c r="H51" s="29"/>
      <c r="I51" s="33">
        <v>0</v>
      </c>
      <c r="J51" s="29"/>
      <c r="K51" s="33">
        <v>0</v>
      </c>
      <c r="L51" s="29"/>
      <c r="M51" s="33">
        <v>0</v>
      </c>
      <c r="N51" s="29"/>
      <c r="O51" s="33">
        <v>4000000000</v>
      </c>
      <c r="P51" s="29"/>
      <c r="Q51" s="33">
        <v>0</v>
      </c>
      <c r="R51" s="29"/>
      <c r="S51" s="58">
        <v>4000000000</v>
      </c>
      <c r="V51" s="27"/>
    </row>
    <row r="52" spans="1:22" ht="21.75" customHeight="1">
      <c r="A52" s="19" t="s">
        <v>41</v>
      </c>
      <c r="C52" s="30" t="s">
        <v>270</v>
      </c>
      <c r="E52" s="33">
        <v>4964220</v>
      </c>
      <c r="F52" s="29"/>
      <c r="G52" s="33">
        <v>650</v>
      </c>
      <c r="H52" s="29"/>
      <c r="I52" s="33">
        <v>0</v>
      </c>
      <c r="J52" s="29"/>
      <c r="K52" s="33">
        <v>0</v>
      </c>
      <c r="L52" s="29"/>
      <c r="M52" s="33">
        <v>0</v>
      </c>
      <c r="N52" s="29"/>
      <c r="O52" s="33">
        <v>3262500000</v>
      </c>
      <c r="P52" s="29"/>
      <c r="Q52" s="33">
        <v>0</v>
      </c>
      <c r="R52" s="29"/>
      <c r="S52" s="58">
        <v>3262500000</v>
      </c>
      <c r="V52" s="27"/>
    </row>
    <row r="53" spans="1:22" ht="21.75" customHeight="1">
      <c r="A53" s="39" t="s">
        <v>78</v>
      </c>
      <c r="C53" s="56" t="s">
        <v>280</v>
      </c>
      <c r="E53" s="58">
        <v>2175000</v>
      </c>
      <c r="F53" s="29"/>
      <c r="G53" s="58">
        <v>1500</v>
      </c>
      <c r="H53" s="29"/>
      <c r="I53" s="58">
        <v>0</v>
      </c>
      <c r="J53" s="29"/>
      <c r="K53" s="58">
        <v>0</v>
      </c>
      <c r="L53" s="29"/>
      <c r="M53" s="58">
        <v>0</v>
      </c>
      <c r="N53" s="29"/>
      <c r="O53" s="58">
        <v>3082829100</v>
      </c>
      <c r="P53" s="29"/>
      <c r="Q53" s="58">
        <v>0</v>
      </c>
      <c r="R53" s="29"/>
      <c r="S53" s="58">
        <v>3082829100</v>
      </c>
      <c r="V53" s="27"/>
    </row>
    <row r="54" spans="1:22" ht="21.75" customHeight="1">
      <c r="A54" s="8" t="s">
        <v>47</v>
      </c>
      <c r="C54" s="30" t="s">
        <v>257</v>
      </c>
      <c r="E54" s="33">
        <v>26772095</v>
      </c>
      <c r="F54" s="29"/>
      <c r="G54" s="33">
        <v>114</v>
      </c>
      <c r="H54" s="29"/>
      <c r="I54" s="33">
        <v>0</v>
      </c>
      <c r="J54" s="29"/>
      <c r="K54" s="33">
        <v>0</v>
      </c>
      <c r="L54" s="29"/>
      <c r="M54" s="33">
        <v>0</v>
      </c>
      <c r="N54" s="29"/>
      <c r="O54" s="33">
        <v>3052018830</v>
      </c>
      <c r="P54" s="29"/>
      <c r="Q54" s="33">
        <v>0</v>
      </c>
      <c r="R54" s="29"/>
      <c r="S54" s="58">
        <v>3052018830</v>
      </c>
      <c r="V54" s="27"/>
    </row>
    <row r="55" spans="1:22" ht="21.75" customHeight="1">
      <c r="A55" s="8" t="s">
        <v>214</v>
      </c>
      <c r="C55" s="30" t="s">
        <v>272</v>
      </c>
      <c r="E55" s="33">
        <v>3635285</v>
      </c>
      <c r="F55" s="29"/>
      <c r="G55" s="33">
        <v>800</v>
      </c>
      <c r="H55" s="29"/>
      <c r="I55" s="33">
        <v>0</v>
      </c>
      <c r="J55" s="29"/>
      <c r="K55" s="33">
        <v>0</v>
      </c>
      <c r="L55" s="29"/>
      <c r="M55" s="33">
        <v>0</v>
      </c>
      <c r="N55" s="29"/>
      <c r="O55" s="33">
        <v>2908228000</v>
      </c>
      <c r="P55" s="29"/>
      <c r="Q55" s="33">
        <v>75664371</v>
      </c>
      <c r="R55" s="29"/>
      <c r="S55" s="58">
        <v>2832563629</v>
      </c>
      <c r="V55" s="27"/>
    </row>
    <row r="56" spans="1:22" ht="21.75" customHeight="1">
      <c r="A56" s="8" t="s">
        <v>231</v>
      </c>
      <c r="C56" s="30" t="s">
        <v>276</v>
      </c>
      <c r="E56" s="33">
        <v>17988157</v>
      </c>
      <c r="F56" s="29"/>
      <c r="G56" s="33">
        <v>160</v>
      </c>
      <c r="H56" s="29"/>
      <c r="I56" s="33">
        <v>0</v>
      </c>
      <c r="J56" s="29"/>
      <c r="K56" s="33">
        <v>0</v>
      </c>
      <c r="L56" s="29"/>
      <c r="M56" s="33">
        <v>0</v>
      </c>
      <c r="N56" s="29"/>
      <c r="O56" s="33">
        <v>2878105120</v>
      </c>
      <c r="P56" s="29"/>
      <c r="Q56" s="33">
        <v>0</v>
      </c>
      <c r="R56" s="29"/>
      <c r="S56" s="58">
        <v>2878105120</v>
      </c>
      <c r="V56" s="27"/>
    </row>
    <row r="57" spans="1:22" ht="21.75" customHeight="1">
      <c r="A57" s="8" t="s">
        <v>190</v>
      </c>
      <c r="C57" s="30" t="s">
        <v>260</v>
      </c>
      <c r="E57" s="33">
        <v>60416562</v>
      </c>
      <c r="F57" s="29"/>
      <c r="G57" s="33">
        <v>40</v>
      </c>
      <c r="H57" s="29"/>
      <c r="I57" s="33">
        <v>0</v>
      </c>
      <c r="J57" s="29"/>
      <c r="K57" s="33">
        <v>0</v>
      </c>
      <c r="L57" s="29"/>
      <c r="M57" s="33">
        <v>0</v>
      </c>
      <c r="N57" s="29"/>
      <c r="O57" s="33">
        <v>2416662480</v>
      </c>
      <c r="P57" s="29"/>
      <c r="Q57" s="33">
        <v>0</v>
      </c>
      <c r="R57" s="29"/>
      <c r="S57" s="58">
        <v>2416662480</v>
      </c>
      <c r="V57" s="27"/>
    </row>
    <row r="58" spans="1:22" ht="21.75" customHeight="1">
      <c r="A58" s="8" t="s">
        <v>224</v>
      </c>
      <c r="C58" s="30" t="s">
        <v>272</v>
      </c>
      <c r="E58" s="33">
        <v>1137140</v>
      </c>
      <c r="F58" s="29"/>
      <c r="G58" s="33">
        <v>1997</v>
      </c>
      <c r="H58" s="29"/>
      <c r="I58" s="33">
        <v>0</v>
      </c>
      <c r="J58" s="29"/>
      <c r="K58" s="33">
        <v>0</v>
      </c>
      <c r="L58" s="29"/>
      <c r="M58" s="33">
        <v>0</v>
      </c>
      <c r="N58" s="29"/>
      <c r="O58" s="33">
        <v>2270868580</v>
      </c>
      <c r="P58" s="29"/>
      <c r="Q58" s="33">
        <v>0</v>
      </c>
      <c r="R58" s="29"/>
      <c r="S58" s="58">
        <v>2270868580</v>
      </c>
      <c r="V58" s="27"/>
    </row>
    <row r="59" spans="1:22" ht="21.75" customHeight="1">
      <c r="A59" s="8" t="s">
        <v>207</v>
      </c>
      <c r="C59" s="30" t="s">
        <v>292</v>
      </c>
      <c r="E59" s="33">
        <v>150000</v>
      </c>
      <c r="F59" s="29"/>
      <c r="G59" s="33">
        <v>14500</v>
      </c>
      <c r="H59" s="29"/>
      <c r="I59" s="33">
        <v>0</v>
      </c>
      <c r="J59" s="29"/>
      <c r="K59" s="33">
        <v>0</v>
      </c>
      <c r="L59" s="29"/>
      <c r="M59" s="33">
        <v>0</v>
      </c>
      <c r="N59" s="29"/>
      <c r="O59" s="33">
        <v>2175000000</v>
      </c>
      <c r="P59" s="29"/>
      <c r="Q59" s="33">
        <v>0</v>
      </c>
      <c r="R59" s="29"/>
      <c r="S59" s="58">
        <v>2175000000</v>
      </c>
      <c r="V59" s="27"/>
    </row>
    <row r="60" spans="1:22" ht="21.75" customHeight="1">
      <c r="A60" s="8" t="s">
        <v>76</v>
      </c>
      <c r="C60" s="30" t="s">
        <v>293</v>
      </c>
      <c r="E60" s="33">
        <v>2803433</v>
      </c>
      <c r="F60" s="29"/>
      <c r="G60" s="33">
        <v>722</v>
      </c>
      <c r="H60" s="29"/>
      <c r="I60" s="33">
        <v>0</v>
      </c>
      <c r="J60" s="29"/>
      <c r="K60" s="33">
        <v>0</v>
      </c>
      <c r="L60" s="29"/>
      <c r="M60" s="33">
        <v>0</v>
      </c>
      <c r="N60" s="29"/>
      <c r="O60" s="33">
        <v>2024078626</v>
      </c>
      <c r="P60" s="29"/>
      <c r="Q60" s="33">
        <v>0</v>
      </c>
      <c r="R60" s="29"/>
      <c r="S60" s="58">
        <v>2024078626</v>
      </c>
      <c r="V60" s="27"/>
    </row>
    <row r="61" spans="1:22" ht="21.75" customHeight="1">
      <c r="A61" s="8" t="s">
        <v>24</v>
      </c>
      <c r="C61" s="30" t="s">
        <v>264</v>
      </c>
      <c r="E61" s="33">
        <v>10000000</v>
      </c>
      <c r="F61" s="29"/>
      <c r="G61" s="33">
        <v>165</v>
      </c>
      <c r="H61" s="29"/>
      <c r="I61" s="33">
        <v>0</v>
      </c>
      <c r="J61" s="29"/>
      <c r="K61" s="33">
        <v>0</v>
      </c>
      <c r="L61" s="29"/>
      <c r="M61" s="33">
        <v>0</v>
      </c>
      <c r="N61" s="29"/>
      <c r="O61" s="33">
        <v>1650000000</v>
      </c>
      <c r="P61" s="29"/>
      <c r="Q61" s="33">
        <v>0</v>
      </c>
      <c r="R61" s="29"/>
      <c r="S61" s="58">
        <v>1650000000</v>
      </c>
      <c r="V61" s="27"/>
    </row>
    <row r="62" spans="1:22" ht="21.75" customHeight="1">
      <c r="A62" s="8" t="s">
        <v>225</v>
      </c>
      <c r="C62" s="30" t="s">
        <v>273</v>
      </c>
      <c r="E62" s="33">
        <v>6007369</v>
      </c>
      <c r="F62" s="29"/>
      <c r="G62" s="33">
        <v>200</v>
      </c>
      <c r="H62" s="29"/>
      <c r="I62" s="33">
        <v>0</v>
      </c>
      <c r="J62" s="29"/>
      <c r="K62" s="33">
        <v>0</v>
      </c>
      <c r="L62" s="29"/>
      <c r="M62" s="33">
        <v>0</v>
      </c>
      <c r="N62" s="29"/>
      <c r="O62" s="33">
        <v>1201473800</v>
      </c>
      <c r="P62" s="29"/>
      <c r="Q62" s="33">
        <v>0</v>
      </c>
      <c r="R62" s="29"/>
      <c r="S62" s="58">
        <v>1201473800</v>
      </c>
      <c r="V62" s="27"/>
    </row>
    <row r="63" spans="1:22" ht="21.75" customHeight="1">
      <c r="A63" s="8" t="s">
        <v>228</v>
      </c>
      <c r="C63" s="30" t="s">
        <v>279</v>
      </c>
      <c r="E63" s="33">
        <v>619259</v>
      </c>
      <c r="F63" s="29"/>
      <c r="G63" s="33">
        <v>1940</v>
      </c>
      <c r="H63" s="29"/>
      <c r="I63" s="33">
        <v>0</v>
      </c>
      <c r="J63" s="29"/>
      <c r="K63" s="33">
        <v>0</v>
      </c>
      <c r="L63" s="29"/>
      <c r="M63" s="33">
        <v>0</v>
      </c>
      <c r="N63" s="29"/>
      <c r="O63" s="33">
        <v>1201362460</v>
      </c>
      <c r="P63" s="29"/>
      <c r="Q63" s="33">
        <v>0</v>
      </c>
      <c r="R63" s="29"/>
      <c r="S63" s="58">
        <v>1201362460</v>
      </c>
      <c r="V63" s="27"/>
    </row>
    <row r="64" spans="1:22" ht="21.75" customHeight="1">
      <c r="A64" s="8" t="s">
        <v>70</v>
      </c>
      <c r="C64" s="30" t="s">
        <v>290</v>
      </c>
      <c r="E64" s="33">
        <v>966834</v>
      </c>
      <c r="F64" s="29"/>
      <c r="G64" s="33">
        <v>1160</v>
      </c>
      <c r="H64" s="29"/>
      <c r="I64" s="33">
        <v>0</v>
      </c>
      <c r="J64" s="29"/>
      <c r="K64" s="33">
        <v>0</v>
      </c>
      <c r="L64" s="29"/>
      <c r="M64" s="33">
        <v>0</v>
      </c>
      <c r="N64" s="29"/>
      <c r="O64" s="33">
        <v>1121527440</v>
      </c>
      <c r="P64" s="29"/>
      <c r="Q64" s="33">
        <v>0</v>
      </c>
      <c r="R64" s="29"/>
      <c r="S64" s="58">
        <v>1121527440</v>
      </c>
      <c r="V64" s="27"/>
    </row>
    <row r="65" spans="1:22" ht="21.75" customHeight="1">
      <c r="A65" s="8" t="s">
        <v>199</v>
      </c>
      <c r="C65" s="30" t="s">
        <v>257</v>
      </c>
      <c r="E65" s="33">
        <v>10713145</v>
      </c>
      <c r="F65" s="29"/>
      <c r="G65" s="33">
        <v>100</v>
      </c>
      <c r="H65" s="29"/>
      <c r="I65" s="33">
        <v>0</v>
      </c>
      <c r="J65" s="29"/>
      <c r="K65" s="33">
        <v>0</v>
      </c>
      <c r="L65" s="29"/>
      <c r="M65" s="33">
        <v>0</v>
      </c>
      <c r="N65" s="29"/>
      <c r="O65" s="33">
        <v>1071314500</v>
      </c>
      <c r="P65" s="29"/>
      <c r="Q65" s="33">
        <v>0</v>
      </c>
      <c r="R65" s="29"/>
      <c r="S65" s="58">
        <v>1071314500</v>
      </c>
      <c r="V65" s="27"/>
    </row>
    <row r="66" spans="1:22" ht="21.75" customHeight="1">
      <c r="A66" s="8" t="s">
        <v>36</v>
      </c>
      <c r="C66" s="30" t="s">
        <v>271</v>
      </c>
      <c r="E66" s="33">
        <v>3557647</v>
      </c>
      <c r="F66" s="29"/>
      <c r="G66" s="33">
        <v>300</v>
      </c>
      <c r="H66" s="29"/>
      <c r="I66" s="33">
        <v>0</v>
      </c>
      <c r="J66" s="29"/>
      <c r="K66" s="33">
        <v>0</v>
      </c>
      <c r="L66" s="29"/>
      <c r="M66" s="33">
        <v>0</v>
      </c>
      <c r="N66" s="29"/>
      <c r="O66" s="33">
        <v>1067294100</v>
      </c>
      <c r="P66" s="29"/>
      <c r="Q66" s="33">
        <v>0</v>
      </c>
      <c r="R66" s="29"/>
      <c r="S66" s="58">
        <v>1067294100</v>
      </c>
      <c r="V66" s="27"/>
    </row>
    <row r="67" spans="1:22" ht="21.75" customHeight="1">
      <c r="A67" s="8" t="s">
        <v>191</v>
      </c>
      <c r="C67" s="30" t="s">
        <v>272</v>
      </c>
      <c r="E67" s="33">
        <v>4211883</v>
      </c>
      <c r="F67" s="29"/>
      <c r="G67" s="33">
        <v>248</v>
      </c>
      <c r="H67" s="29"/>
      <c r="I67" s="33">
        <v>0</v>
      </c>
      <c r="J67" s="29"/>
      <c r="K67" s="33">
        <v>0</v>
      </c>
      <c r="L67" s="29"/>
      <c r="M67" s="33">
        <v>0</v>
      </c>
      <c r="N67" s="29"/>
      <c r="O67" s="33">
        <v>1044546984</v>
      </c>
      <c r="P67" s="29"/>
      <c r="Q67" s="33">
        <v>0</v>
      </c>
      <c r="R67" s="29"/>
      <c r="S67" s="58">
        <v>1044546984</v>
      </c>
      <c r="V67" s="27"/>
    </row>
    <row r="68" spans="1:22" ht="21.75" customHeight="1">
      <c r="A68" s="8" t="s">
        <v>19</v>
      </c>
      <c r="C68" s="30" t="s">
        <v>264</v>
      </c>
      <c r="E68" s="33">
        <v>70000000</v>
      </c>
      <c r="F68" s="29"/>
      <c r="G68" s="33">
        <v>11</v>
      </c>
      <c r="H68" s="29"/>
      <c r="I68" s="33">
        <v>0</v>
      </c>
      <c r="J68" s="29"/>
      <c r="K68" s="33">
        <v>0</v>
      </c>
      <c r="L68" s="29"/>
      <c r="M68" s="33">
        <v>0</v>
      </c>
      <c r="N68" s="29"/>
      <c r="O68" s="33">
        <v>770000000</v>
      </c>
      <c r="P68" s="29"/>
      <c r="Q68" s="33">
        <v>0</v>
      </c>
      <c r="R68" s="29"/>
      <c r="S68" s="58">
        <v>770000000</v>
      </c>
      <c r="V68" s="27"/>
    </row>
    <row r="69" spans="1:22" ht="21.75" customHeight="1">
      <c r="A69" s="8" t="s">
        <v>213</v>
      </c>
      <c r="C69" s="30" t="s">
        <v>266</v>
      </c>
      <c r="E69" s="33">
        <v>1000000</v>
      </c>
      <c r="F69" s="29"/>
      <c r="G69" s="33">
        <v>600</v>
      </c>
      <c r="H69" s="29"/>
      <c r="I69" s="33">
        <v>0</v>
      </c>
      <c r="J69" s="29"/>
      <c r="K69" s="33">
        <v>0</v>
      </c>
      <c r="L69" s="29"/>
      <c r="M69" s="33">
        <v>0</v>
      </c>
      <c r="N69" s="29"/>
      <c r="O69" s="33">
        <v>600000000</v>
      </c>
      <c r="P69" s="29"/>
      <c r="Q69" s="33">
        <v>0</v>
      </c>
      <c r="R69" s="29"/>
      <c r="S69" s="58">
        <v>600000000</v>
      </c>
      <c r="V69" s="27"/>
    </row>
    <row r="70" spans="1:22" ht="21.75" customHeight="1">
      <c r="A70" s="8" t="s">
        <v>67</v>
      </c>
      <c r="C70" s="30" t="s">
        <v>272</v>
      </c>
      <c r="E70" s="33">
        <v>1875000</v>
      </c>
      <c r="F70" s="29"/>
      <c r="G70" s="33">
        <v>300</v>
      </c>
      <c r="H70" s="29"/>
      <c r="I70" s="33">
        <v>0</v>
      </c>
      <c r="J70" s="29"/>
      <c r="K70" s="33">
        <v>0</v>
      </c>
      <c r="L70" s="29"/>
      <c r="M70" s="33">
        <v>0</v>
      </c>
      <c r="N70" s="29"/>
      <c r="O70" s="33">
        <v>562500000</v>
      </c>
      <c r="P70" s="29"/>
      <c r="Q70" s="33">
        <v>0</v>
      </c>
      <c r="R70" s="29"/>
      <c r="S70" s="58">
        <v>562500000</v>
      </c>
      <c r="V70" s="27"/>
    </row>
    <row r="71" spans="1:22" ht="21.75" customHeight="1">
      <c r="A71" s="8" t="s">
        <v>227</v>
      </c>
      <c r="C71" s="30" t="s">
        <v>257</v>
      </c>
      <c r="E71" s="33">
        <v>21510860</v>
      </c>
      <c r="F71" s="29"/>
      <c r="G71" s="33">
        <v>20</v>
      </c>
      <c r="H71" s="29"/>
      <c r="I71" s="33">
        <v>0</v>
      </c>
      <c r="J71" s="29"/>
      <c r="K71" s="33">
        <v>0</v>
      </c>
      <c r="L71" s="29"/>
      <c r="M71" s="33">
        <v>0</v>
      </c>
      <c r="N71" s="29"/>
      <c r="O71" s="33">
        <v>430217200</v>
      </c>
      <c r="P71" s="29"/>
      <c r="Q71" s="33">
        <v>0</v>
      </c>
      <c r="R71" s="29"/>
      <c r="S71" s="58">
        <v>430217200</v>
      </c>
      <c r="V71" s="27"/>
    </row>
    <row r="72" spans="1:22" ht="21.75" customHeight="1">
      <c r="A72" s="8" t="s">
        <v>200</v>
      </c>
      <c r="C72" s="30" t="s">
        <v>295</v>
      </c>
      <c r="E72" s="33">
        <v>250000</v>
      </c>
      <c r="F72" s="29"/>
      <c r="G72" s="33">
        <v>1480</v>
      </c>
      <c r="H72" s="29"/>
      <c r="I72" s="33">
        <v>0</v>
      </c>
      <c r="J72" s="29"/>
      <c r="K72" s="33">
        <v>0</v>
      </c>
      <c r="L72" s="29"/>
      <c r="M72" s="33">
        <v>0</v>
      </c>
      <c r="N72" s="29"/>
      <c r="O72" s="33">
        <v>370000000</v>
      </c>
      <c r="P72" s="29"/>
      <c r="Q72" s="33">
        <v>0</v>
      </c>
      <c r="R72" s="29"/>
      <c r="S72" s="58">
        <v>370000000</v>
      </c>
      <c r="V72" s="27"/>
    </row>
    <row r="73" spans="1:22" ht="21.75" customHeight="1">
      <c r="A73" s="8" t="s">
        <v>100</v>
      </c>
      <c r="C73" s="30" t="s">
        <v>266</v>
      </c>
      <c r="E73" s="33">
        <v>1744418</v>
      </c>
      <c r="F73" s="29"/>
      <c r="G73" s="33">
        <v>170</v>
      </c>
      <c r="H73" s="29"/>
      <c r="I73" s="33">
        <v>0</v>
      </c>
      <c r="J73" s="29"/>
      <c r="K73" s="33">
        <v>0</v>
      </c>
      <c r="L73" s="29"/>
      <c r="M73" s="33">
        <v>0</v>
      </c>
      <c r="N73" s="29"/>
      <c r="O73" s="33">
        <v>296551060</v>
      </c>
      <c r="P73" s="29"/>
      <c r="Q73" s="33">
        <v>0</v>
      </c>
      <c r="R73" s="29"/>
      <c r="S73" s="58">
        <v>296551060</v>
      </c>
      <c r="V73" s="27"/>
    </row>
    <row r="74" spans="1:22" ht="21.75" customHeight="1">
      <c r="A74" s="8" t="s">
        <v>192</v>
      </c>
      <c r="C74" s="30" t="s">
        <v>296</v>
      </c>
      <c r="E74" s="33">
        <v>1500000</v>
      </c>
      <c r="F74" s="29"/>
      <c r="G74" s="33">
        <v>150</v>
      </c>
      <c r="H74" s="29"/>
      <c r="I74" s="33">
        <v>0</v>
      </c>
      <c r="J74" s="29"/>
      <c r="K74" s="33">
        <v>0</v>
      </c>
      <c r="L74" s="29"/>
      <c r="M74" s="33">
        <v>0</v>
      </c>
      <c r="N74" s="29"/>
      <c r="O74" s="33">
        <v>225000000</v>
      </c>
      <c r="P74" s="29"/>
      <c r="Q74" s="33">
        <v>0</v>
      </c>
      <c r="R74" s="29"/>
      <c r="S74" s="58">
        <v>225000000</v>
      </c>
      <c r="V74" s="27"/>
    </row>
    <row r="75" spans="1:22" ht="21.75" customHeight="1">
      <c r="A75" s="8" t="s">
        <v>209</v>
      </c>
      <c r="C75" s="30" t="s">
        <v>259</v>
      </c>
      <c r="E75" s="33">
        <v>2109652</v>
      </c>
      <c r="F75" s="29"/>
      <c r="G75" s="33">
        <v>31</v>
      </c>
      <c r="H75" s="29"/>
      <c r="I75" s="33">
        <v>0</v>
      </c>
      <c r="J75" s="29"/>
      <c r="K75" s="33">
        <v>0</v>
      </c>
      <c r="L75" s="29"/>
      <c r="M75" s="33">
        <v>0</v>
      </c>
      <c r="N75" s="29"/>
      <c r="O75" s="33">
        <v>65399212</v>
      </c>
      <c r="P75" s="29"/>
      <c r="Q75" s="33">
        <v>0</v>
      </c>
      <c r="R75" s="29"/>
      <c r="S75" s="58">
        <v>65399212</v>
      </c>
      <c r="V75" s="27"/>
    </row>
    <row r="76" spans="1:22" ht="21.75" customHeight="1">
      <c r="A76" s="8" t="s">
        <v>226</v>
      </c>
      <c r="C76" s="30" t="s">
        <v>273</v>
      </c>
      <c r="E76" s="33">
        <v>3600000</v>
      </c>
      <c r="F76" s="29"/>
      <c r="G76" s="33">
        <v>13</v>
      </c>
      <c r="H76" s="29"/>
      <c r="I76" s="33">
        <v>0</v>
      </c>
      <c r="J76" s="29"/>
      <c r="K76" s="33">
        <v>0</v>
      </c>
      <c r="L76" s="29"/>
      <c r="M76" s="33">
        <v>0</v>
      </c>
      <c r="N76" s="29"/>
      <c r="O76" s="33">
        <v>46800000</v>
      </c>
      <c r="P76" s="29"/>
      <c r="Q76" s="33">
        <v>0</v>
      </c>
      <c r="R76" s="29"/>
      <c r="S76" s="58">
        <v>46800000</v>
      </c>
      <c r="V76" s="27"/>
    </row>
    <row r="77" spans="1:22" ht="21.75" customHeight="1">
      <c r="A77" s="8" t="s">
        <v>232</v>
      </c>
      <c r="C77" s="30" t="s">
        <v>273</v>
      </c>
      <c r="E77" s="33">
        <v>197000</v>
      </c>
      <c r="F77" s="29"/>
      <c r="G77" s="33">
        <v>174</v>
      </c>
      <c r="H77" s="29"/>
      <c r="I77" s="33">
        <v>0</v>
      </c>
      <c r="J77" s="29"/>
      <c r="K77" s="33">
        <v>0</v>
      </c>
      <c r="L77" s="29"/>
      <c r="M77" s="33">
        <v>0</v>
      </c>
      <c r="N77" s="29"/>
      <c r="O77" s="33">
        <v>34278000</v>
      </c>
      <c r="P77" s="29"/>
      <c r="Q77" s="33">
        <v>0</v>
      </c>
      <c r="R77" s="29"/>
      <c r="S77" s="58">
        <v>34278000</v>
      </c>
      <c r="V77" s="27"/>
    </row>
    <row r="78" spans="1:22" ht="21.75" customHeight="1">
      <c r="A78" s="10" t="s">
        <v>194</v>
      </c>
      <c r="C78" s="31" t="s">
        <v>276</v>
      </c>
      <c r="E78" s="34">
        <v>150000</v>
      </c>
      <c r="F78" s="29"/>
      <c r="G78" s="34">
        <v>100</v>
      </c>
      <c r="H78" s="29"/>
      <c r="I78" s="34">
        <v>0</v>
      </c>
      <c r="J78" s="29"/>
      <c r="K78" s="34">
        <v>0</v>
      </c>
      <c r="L78" s="29"/>
      <c r="M78" s="34">
        <v>0</v>
      </c>
      <c r="N78" s="29"/>
      <c r="O78" s="34">
        <v>15000000</v>
      </c>
      <c r="P78" s="29"/>
      <c r="Q78" s="34">
        <v>0</v>
      </c>
      <c r="R78" s="29"/>
      <c r="S78" s="58">
        <v>15000000</v>
      </c>
      <c r="V78" s="27"/>
    </row>
    <row r="79" spans="1:22" ht="21.75" customHeight="1" thickBot="1">
      <c r="A79" s="12" t="s">
        <v>108</v>
      </c>
      <c r="C79" s="13"/>
      <c r="E79" s="54"/>
      <c r="F79" s="29"/>
      <c r="G79" s="54"/>
      <c r="H79" s="29"/>
      <c r="I79" s="54">
        <f>SUM(I8:I78)</f>
        <v>157560841422</v>
      </c>
      <c r="J79" s="29"/>
      <c r="K79" s="54">
        <f>SUM(K8:K78)</f>
        <v>3957804138</v>
      </c>
      <c r="L79" s="29"/>
      <c r="M79" s="54">
        <f>SUM(M8:M78)</f>
        <v>153603037284</v>
      </c>
      <c r="N79" s="29"/>
      <c r="O79" s="54">
        <f>SUM(O8:O78)</f>
        <v>721594919602</v>
      </c>
      <c r="P79" s="29"/>
      <c r="Q79" s="54">
        <f>SUM(Q8:Q78)</f>
        <v>4762140173</v>
      </c>
      <c r="R79" s="29"/>
      <c r="S79" s="54">
        <f>SUM(S8:S78)</f>
        <v>716832779429</v>
      </c>
      <c r="V79" s="27"/>
    </row>
    <row r="80" spans="1:22" ht="13.5" thickTop="1">
      <c r="V80" s="27"/>
    </row>
    <row r="81" spans="15:15">
      <c r="O81" s="27"/>
    </row>
    <row r="85" spans="15:15">
      <c r="O85" s="27"/>
    </row>
  </sheetData>
  <sortState xmlns:xlrd2="http://schemas.microsoft.com/office/spreadsheetml/2017/richdata2" ref="A8:S78">
    <sortCondition descending="1" ref="O8:O78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7"/>
  <sheetViews>
    <sheetView rightToLeft="1" workbookViewId="0">
      <selection activeCell="C19" sqref="C19"/>
    </sheetView>
  </sheetViews>
  <sheetFormatPr defaultRowHeight="12.75"/>
  <cols>
    <col min="1" max="1" width="29" customWidth="1"/>
    <col min="2" max="2" width="1.28515625" customWidth="1"/>
    <col min="3" max="3" width="14.28515625" customWidth="1"/>
    <col min="4" max="4" width="1.28515625" customWidth="1"/>
    <col min="5" max="5" width="13.570312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ht="14.45" customHeight="1"/>
    <row r="5" spans="1:17" ht="14.45" customHeight="1">
      <c r="A5" s="200" t="s">
        <v>297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</row>
    <row r="6" spans="1:17" ht="14.45" customHeight="1">
      <c r="A6" s="201" t="s">
        <v>168</v>
      </c>
      <c r="G6" s="201" t="s">
        <v>183</v>
      </c>
      <c r="H6" s="201"/>
      <c r="I6" s="201"/>
      <c r="J6" s="201"/>
      <c r="K6" s="201"/>
      <c r="M6" s="201" t="s">
        <v>184</v>
      </c>
      <c r="N6" s="201"/>
      <c r="O6" s="201"/>
      <c r="P6" s="201"/>
      <c r="Q6" s="201"/>
    </row>
    <row r="7" spans="1:17" ht="42">
      <c r="A7" s="201"/>
      <c r="C7" s="218" t="s">
        <v>144</v>
      </c>
      <c r="D7" s="218"/>
      <c r="E7" s="15" t="s">
        <v>298</v>
      </c>
      <c r="G7" s="16" t="s">
        <v>299</v>
      </c>
      <c r="H7" s="3"/>
      <c r="I7" s="16" t="s">
        <v>255</v>
      </c>
      <c r="J7" s="3"/>
      <c r="K7" s="16" t="s">
        <v>300</v>
      </c>
      <c r="M7" s="16" t="s">
        <v>299</v>
      </c>
      <c r="N7" s="3"/>
      <c r="O7" s="16" t="s">
        <v>255</v>
      </c>
      <c r="P7" s="3"/>
      <c r="Q7" s="16" t="s">
        <v>300</v>
      </c>
    </row>
    <row r="8" spans="1:17" ht="21.75" customHeight="1">
      <c r="A8" s="5" t="s">
        <v>146</v>
      </c>
      <c r="C8" s="28" t="s">
        <v>149</v>
      </c>
      <c r="D8" s="55"/>
      <c r="E8" s="32">
        <v>26</v>
      </c>
      <c r="F8" s="29"/>
      <c r="G8" s="32">
        <v>3395669867</v>
      </c>
      <c r="H8" s="29"/>
      <c r="I8" s="32">
        <v>0</v>
      </c>
      <c r="J8" s="29"/>
      <c r="K8" s="32">
        <v>3395669867</v>
      </c>
      <c r="L8" s="29"/>
      <c r="M8" s="32">
        <v>29721821711</v>
      </c>
      <c r="N8" s="29"/>
      <c r="O8" s="32">
        <v>0</v>
      </c>
      <c r="P8" s="29"/>
      <c r="Q8" s="32">
        <v>29721821711</v>
      </c>
    </row>
    <row r="9" spans="1:17" ht="21.75" customHeight="1">
      <c r="A9" s="39" t="s">
        <v>241</v>
      </c>
      <c r="C9" s="56" t="s">
        <v>304</v>
      </c>
      <c r="D9" s="29"/>
      <c r="E9" s="58">
        <v>18</v>
      </c>
      <c r="F9" s="29"/>
      <c r="G9" s="58">
        <v>0</v>
      </c>
      <c r="H9" s="29"/>
      <c r="I9" s="58">
        <v>0</v>
      </c>
      <c r="J9" s="29"/>
      <c r="K9" s="58">
        <v>0</v>
      </c>
      <c r="L9" s="29"/>
      <c r="M9" s="58">
        <v>6092561889</v>
      </c>
      <c r="N9" s="29"/>
      <c r="O9" s="58">
        <v>0</v>
      </c>
      <c r="P9" s="29"/>
      <c r="Q9" s="58">
        <v>6092561889</v>
      </c>
    </row>
    <row r="10" spans="1:17" ht="21.75" customHeight="1">
      <c r="A10" s="8" t="s">
        <v>150</v>
      </c>
      <c r="C10" s="30" t="s">
        <v>152</v>
      </c>
      <c r="D10" s="29"/>
      <c r="E10" s="33">
        <v>23</v>
      </c>
      <c r="F10" s="29"/>
      <c r="G10" s="33">
        <v>2104562602</v>
      </c>
      <c r="H10" s="29"/>
      <c r="I10" s="33">
        <v>0</v>
      </c>
      <c r="J10" s="29"/>
      <c r="K10" s="33">
        <v>2104562602</v>
      </c>
      <c r="L10" s="29"/>
      <c r="M10" s="33">
        <v>4522131721</v>
      </c>
      <c r="N10" s="29"/>
      <c r="O10" s="33">
        <v>0</v>
      </c>
      <c r="P10" s="29"/>
      <c r="Q10" s="33">
        <v>4522131721</v>
      </c>
    </row>
    <row r="11" spans="1:17" ht="21.75" customHeight="1">
      <c r="A11" s="8" t="s">
        <v>240</v>
      </c>
      <c r="C11" s="30" t="s">
        <v>302</v>
      </c>
      <c r="D11" s="29"/>
      <c r="E11" s="33">
        <v>23</v>
      </c>
      <c r="F11" s="29"/>
      <c r="G11" s="33">
        <v>0</v>
      </c>
      <c r="H11" s="29"/>
      <c r="I11" s="33">
        <v>0</v>
      </c>
      <c r="J11" s="29"/>
      <c r="K11" s="33">
        <v>0</v>
      </c>
      <c r="L11" s="29"/>
      <c r="M11" s="33">
        <v>4376624609</v>
      </c>
      <c r="N11" s="29"/>
      <c r="O11" s="33">
        <v>0</v>
      </c>
      <c r="P11" s="29"/>
      <c r="Q11" s="33">
        <v>4376624609</v>
      </c>
    </row>
    <row r="12" spans="1:17" ht="21.75" customHeight="1">
      <c r="A12" s="39" t="s">
        <v>243</v>
      </c>
      <c r="C12" s="56" t="s">
        <v>301</v>
      </c>
      <c r="D12" s="57"/>
      <c r="E12" s="58">
        <v>23</v>
      </c>
      <c r="F12" s="29"/>
      <c r="G12" s="58">
        <v>0</v>
      </c>
      <c r="H12" s="29"/>
      <c r="I12" s="58">
        <v>0</v>
      </c>
      <c r="J12" s="29"/>
      <c r="K12" s="58">
        <v>0</v>
      </c>
      <c r="L12" s="29"/>
      <c r="M12" s="58">
        <v>2429719352</v>
      </c>
      <c r="N12" s="29"/>
      <c r="O12" s="58">
        <v>0</v>
      </c>
      <c r="P12" s="29"/>
      <c r="Q12" s="58">
        <v>2429719352</v>
      </c>
    </row>
    <row r="13" spans="1:17" ht="21.75" customHeight="1">
      <c r="A13" s="8" t="s">
        <v>242</v>
      </c>
      <c r="C13" s="30" t="s">
        <v>303</v>
      </c>
      <c r="D13" s="29"/>
      <c r="E13" s="33">
        <v>24</v>
      </c>
      <c r="F13" s="29"/>
      <c r="G13" s="33">
        <v>0</v>
      </c>
      <c r="H13" s="29"/>
      <c r="I13" s="33">
        <v>0</v>
      </c>
      <c r="J13" s="29"/>
      <c r="K13" s="33">
        <v>0</v>
      </c>
      <c r="L13" s="29"/>
      <c r="M13" s="33">
        <v>2071781026</v>
      </c>
      <c r="N13" s="29"/>
      <c r="O13" s="33">
        <v>0</v>
      </c>
      <c r="P13" s="29"/>
      <c r="Q13" s="33">
        <v>2071781026</v>
      </c>
    </row>
    <row r="14" spans="1:17" ht="21.75" customHeight="1">
      <c r="A14" s="8" t="s">
        <v>156</v>
      </c>
      <c r="C14" s="30" t="s">
        <v>158</v>
      </c>
      <c r="D14" s="29"/>
      <c r="E14" s="33">
        <v>23</v>
      </c>
      <c r="F14" s="29"/>
      <c r="G14" s="33">
        <v>860628502</v>
      </c>
      <c r="H14" s="29"/>
      <c r="I14" s="33">
        <v>0</v>
      </c>
      <c r="J14" s="29"/>
      <c r="K14" s="33">
        <v>860628502</v>
      </c>
      <c r="L14" s="29"/>
      <c r="M14" s="33">
        <v>860628502</v>
      </c>
      <c r="N14" s="29"/>
      <c r="O14" s="33">
        <v>0</v>
      </c>
      <c r="P14" s="29"/>
      <c r="Q14" s="33">
        <v>860628502</v>
      </c>
    </row>
    <row r="15" spans="1:17" ht="21.75" customHeight="1">
      <c r="A15" s="10" t="s">
        <v>153</v>
      </c>
      <c r="C15" s="31" t="s">
        <v>155</v>
      </c>
      <c r="D15" s="29"/>
      <c r="E15" s="34">
        <v>23</v>
      </c>
      <c r="F15" s="29"/>
      <c r="G15" s="34">
        <v>217108735</v>
      </c>
      <c r="H15" s="29"/>
      <c r="I15" s="34">
        <v>0</v>
      </c>
      <c r="J15" s="29"/>
      <c r="K15" s="34">
        <v>217108735</v>
      </c>
      <c r="L15" s="29"/>
      <c r="M15" s="34">
        <v>217108735</v>
      </c>
      <c r="N15" s="29"/>
      <c r="O15" s="34">
        <v>0</v>
      </c>
      <c r="P15" s="29"/>
      <c r="Q15" s="34">
        <v>217108735</v>
      </c>
    </row>
    <row r="16" spans="1:17" ht="21.75" customHeight="1" thickBot="1">
      <c r="A16" s="12" t="s">
        <v>108</v>
      </c>
      <c r="C16" s="54"/>
      <c r="D16" s="29"/>
      <c r="E16" s="54"/>
      <c r="F16" s="29"/>
      <c r="G16" s="54">
        <v>6577969706</v>
      </c>
      <c r="H16" s="29"/>
      <c r="I16" s="54">
        <v>0</v>
      </c>
      <c r="J16" s="29"/>
      <c r="K16" s="54">
        <v>6577969706</v>
      </c>
      <c r="L16" s="29"/>
      <c r="M16" s="54">
        <v>50292377545</v>
      </c>
      <c r="N16" s="29"/>
      <c r="O16" s="54">
        <v>0</v>
      </c>
      <c r="P16" s="29"/>
      <c r="Q16" s="54">
        <v>50292377545</v>
      </c>
    </row>
    <row r="17" ht="13.5" thickTop="1"/>
  </sheetData>
  <sortState xmlns:xlrd2="http://schemas.microsoft.com/office/spreadsheetml/2017/richdata2" ref="A8:Q15">
    <sortCondition descending="1" ref="Q8:Q15"/>
  </sortState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paperSize="9" scale="9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P15" sqref="P15"/>
    </sheetView>
  </sheetViews>
  <sheetFormatPr defaultRowHeight="12.75"/>
  <cols>
    <col min="1" max="1" width="25.28515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14.45" customHeight="1"/>
    <row r="5" spans="1:13" ht="14.45" customHeight="1">
      <c r="A5" s="200" t="s">
        <v>305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13" ht="14.45" customHeight="1">
      <c r="A6" s="201" t="s">
        <v>168</v>
      </c>
      <c r="C6" s="201" t="s">
        <v>183</v>
      </c>
      <c r="D6" s="201"/>
      <c r="E6" s="201"/>
      <c r="F6" s="201"/>
      <c r="G6" s="201"/>
      <c r="I6" s="201" t="s">
        <v>184</v>
      </c>
      <c r="J6" s="201"/>
      <c r="K6" s="201"/>
      <c r="L6" s="201"/>
      <c r="M6" s="201"/>
    </row>
    <row r="7" spans="1:13" ht="29.1" customHeight="1">
      <c r="A7" s="201"/>
      <c r="C7" s="16" t="s">
        <v>299</v>
      </c>
      <c r="D7" s="3"/>
      <c r="E7" s="16" t="s">
        <v>255</v>
      </c>
      <c r="F7" s="3"/>
      <c r="G7" s="16" t="s">
        <v>300</v>
      </c>
      <c r="I7" s="16" t="s">
        <v>299</v>
      </c>
      <c r="J7" s="3"/>
      <c r="K7" s="16" t="s">
        <v>255</v>
      </c>
      <c r="L7" s="3"/>
      <c r="M7" s="16" t="s">
        <v>300</v>
      </c>
    </row>
    <row r="8" spans="1:13" ht="21.75" customHeight="1">
      <c r="A8" s="5" t="s">
        <v>319</v>
      </c>
      <c r="C8" s="6">
        <v>30828</v>
      </c>
      <c r="E8" s="6">
        <v>0</v>
      </c>
      <c r="G8" s="6">
        <v>30828</v>
      </c>
      <c r="I8" s="6">
        <v>2429573238</v>
      </c>
      <c r="K8" s="6">
        <v>0</v>
      </c>
      <c r="M8" s="6">
        <v>2429573238</v>
      </c>
    </row>
    <row r="9" spans="1:13" ht="21.75" customHeight="1">
      <c r="A9" s="39" t="s">
        <v>316</v>
      </c>
      <c r="C9" s="25">
        <v>1214957</v>
      </c>
      <c r="E9" s="25"/>
      <c r="G9" s="25">
        <v>1214957</v>
      </c>
      <c r="I9" s="25">
        <v>69165967</v>
      </c>
      <c r="K9" s="25"/>
      <c r="M9" s="25">
        <v>69165967</v>
      </c>
    </row>
    <row r="10" spans="1:13" ht="21.75" customHeight="1">
      <c r="A10" s="8" t="s">
        <v>313</v>
      </c>
      <c r="C10" s="9">
        <v>4759456</v>
      </c>
      <c r="E10" s="9">
        <v>0</v>
      </c>
      <c r="G10" s="9">
        <v>4759456</v>
      </c>
      <c r="I10" s="9">
        <v>50364459</v>
      </c>
      <c r="K10" s="9">
        <v>0</v>
      </c>
      <c r="M10" s="9">
        <v>50364459</v>
      </c>
    </row>
    <row r="11" spans="1:13" ht="21.75" customHeight="1">
      <c r="A11" s="8" t="s">
        <v>317</v>
      </c>
      <c r="C11" s="9">
        <v>0</v>
      </c>
      <c r="E11" s="9">
        <v>0</v>
      </c>
      <c r="G11" s="9">
        <v>0</v>
      </c>
      <c r="I11" s="9">
        <v>795901</v>
      </c>
      <c r="K11" s="9">
        <v>0</v>
      </c>
      <c r="M11" s="9">
        <v>795901</v>
      </c>
    </row>
    <row r="12" spans="1:13" ht="21.75" customHeight="1">
      <c r="A12" s="8" t="s">
        <v>22</v>
      </c>
      <c r="C12" s="9">
        <v>21816</v>
      </c>
      <c r="E12" s="9"/>
      <c r="G12" s="9">
        <v>21816</v>
      </c>
      <c r="I12" s="9">
        <v>229690</v>
      </c>
      <c r="K12" s="9"/>
      <c r="M12" s="9">
        <v>229690</v>
      </c>
    </row>
    <row r="13" spans="1:13" ht="21.75" customHeight="1">
      <c r="A13" s="8" t="s">
        <v>314</v>
      </c>
      <c r="C13" s="9">
        <v>21623</v>
      </c>
      <c r="E13" s="9">
        <v>0</v>
      </c>
      <c r="G13" s="9">
        <v>21623</v>
      </c>
      <c r="I13" s="9">
        <v>179000</v>
      </c>
      <c r="K13" s="9">
        <v>0</v>
      </c>
      <c r="M13" s="9">
        <v>179000</v>
      </c>
    </row>
    <row r="14" spans="1:13" ht="21.75" customHeight="1">
      <c r="A14" s="10" t="s">
        <v>318</v>
      </c>
      <c r="C14" s="11">
        <v>0</v>
      </c>
      <c r="E14" s="11">
        <v>0</v>
      </c>
      <c r="G14" s="11">
        <v>0</v>
      </c>
      <c r="I14" s="11">
        <v>41273</v>
      </c>
      <c r="K14" s="11">
        <v>0</v>
      </c>
      <c r="M14" s="11">
        <v>41273</v>
      </c>
    </row>
    <row r="15" spans="1:13" ht="21.75" customHeight="1">
      <c r="A15" s="12" t="s">
        <v>108</v>
      </c>
      <c r="C15" s="13">
        <v>6048680</v>
      </c>
      <c r="E15" s="13">
        <v>0</v>
      </c>
      <c r="G15" s="13">
        <v>6048680</v>
      </c>
      <c r="I15" s="13">
        <v>2550349528</v>
      </c>
      <c r="K15" s="13">
        <v>0</v>
      </c>
      <c r="M15" s="13">
        <v>2550349528</v>
      </c>
    </row>
  </sheetData>
  <sortState xmlns:xlrd2="http://schemas.microsoft.com/office/spreadsheetml/2017/richdata2" ref="A8:M14">
    <sortCondition descending="1" ref="M8:M14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13"/>
  <sheetViews>
    <sheetView rightToLeft="1" topLeftCell="A4" workbookViewId="0">
      <selection activeCell="R10" sqref="R10"/>
    </sheetView>
  </sheetViews>
  <sheetFormatPr defaultRowHeight="12.75"/>
  <cols>
    <col min="1" max="1" width="30.140625" bestFit="1" customWidth="1"/>
    <col min="2" max="2" width="1.28515625" customWidth="1"/>
    <col min="3" max="3" width="12.85546875" bestFit="1" customWidth="1"/>
    <col min="4" max="4" width="1.28515625" customWidth="1"/>
    <col min="5" max="5" width="18.28515625" bestFit="1" customWidth="1"/>
    <col min="6" max="6" width="1.28515625" customWidth="1"/>
    <col min="7" max="7" width="18.42578125" bestFit="1" customWidth="1"/>
    <col min="8" max="8" width="1.28515625" customWidth="1"/>
    <col min="9" max="9" width="22" bestFit="1" customWidth="1"/>
    <col min="10" max="10" width="1.28515625" customWidth="1"/>
    <col min="11" max="11" width="14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21.85546875" bestFit="1" customWidth="1"/>
    <col min="18" max="18" width="15.42578125" bestFit="1" customWidth="1"/>
  </cols>
  <sheetData>
    <row r="1" spans="1:17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ht="14.45" customHeight="1"/>
    <row r="5" spans="1:17" ht="14.45" customHeight="1">
      <c r="A5" s="200" t="s">
        <v>306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</row>
    <row r="6" spans="1:17" ht="14.45" customHeight="1">
      <c r="A6" s="201" t="s">
        <v>168</v>
      </c>
      <c r="C6" s="201" t="s">
        <v>183</v>
      </c>
      <c r="D6" s="201"/>
      <c r="E6" s="201"/>
      <c r="F6" s="201"/>
      <c r="G6" s="201"/>
      <c r="H6" s="201"/>
      <c r="I6" s="201"/>
      <c r="K6" s="201" t="s">
        <v>184</v>
      </c>
      <c r="L6" s="201"/>
      <c r="M6" s="201"/>
      <c r="N6" s="201"/>
      <c r="O6" s="201"/>
      <c r="P6" s="201"/>
      <c r="Q6" s="201"/>
    </row>
    <row r="7" spans="1:17" ht="38.25" customHeight="1">
      <c r="A7" s="201"/>
      <c r="C7" s="16" t="s">
        <v>13</v>
      </c>
      <c r="D7" s="3"/>
      <c r="E7" s="16" t="s">
        <v>307</v>
      </c>
      <c r="F7" s="3"/>
      <c r="G7" s="16" t="s">
        <v>308</v>
      </c>
      <c r="H7" s="3"/>
      <c r="I7" s="16" t="s">
        <v>309</v>
      </c>
      <c r="K7" s="16" t="s">
        <v>13</v>
      </c>
      <c r="L7" s="3"/>
      <c r="M7" s="16" t="s">
        <v>307</v>
      </c>
      <c r="N7" s="3"/>
      <c r="O7" s="16" t="s">
        <v>308</v>
      </c>
      <c r="P7" s="3"/>
      <c r="Q7" s="16" t="s">
        <v>309</v>
      </c>
    </row>
    <row r="8" spans="1:17" ht="21.75" customHeight="1">
      <c r="A8" s="5" t="s">
        <v>37</v>
      </c>
      <c r="C8" s="40">
        <v>2000000</v>
      </c>
      <c r="D8" s="41"/>
      <c r="E8" s="40">
        <v>225741426640</v>
      </c>
      <c r="F8" s="41"/>
      <c r="G8" s="40">
        <v>88956075983</v>
      </c>
      <c r="H8" s="41"/>
      <c r="I8" s="40">
        <v>136785350657</v>
      </c>
      <c r="J8" s="41"/>
      <c r="K8" s="40">
        <v>3690145</v>
      </c>
      <c r="L8" s="41"/>
      <c r="M8" s="40">
        <v>326462740945</v>
      </c>
      <c r="N8" s="41"/>
      <c r="O8" s="40">
        <v>164130409468</v>
      </c>
      <c r="P8" s="41"/>
      <c r="Q8" s="40">
        <v>162332331477</v>
      </c>
    </row>
    <row r="9" spans="1:17" ht="21.75" customHeight="1">
      <c r="A9" s="8" t="s">
        <v>65</v>
      </c>
      <c r="C9" s="43">
        <v>0</v>
      </c>
      <c r="D9" s="41"/>
      <c r="E9" s="43">
        <v>0</v>
      </c>
      <c r="F9" s="41"/>
      <c r="G9" s="43">
        <v>0</v>
      </c>
      <c r="H9" s="41"/>
      <c r="I9" s="43">
        <v>0</v>
      </c>
      <c r="J9" s="41"/>
      <c r="K9" s="43">
        <v>22000</v>
      </c>
      <c r="L9" s="41"/>
      <c r="M9" s="43">
        <v>649839865588</v>
      </c>
      <c r="N9" s="41"/>
      <c r="O9" s="43">
        <v>580363539562</v>
      </c>
      <c r="P9" s="41"/>
      <c r="Q9" s="43">
        <v>69476326026</v>
      </c>
    </row>
    <row r="10" spans="1:17" ht="21.75" customHeight="1">
      <c r="A10" s="8" t="s">
        <v>28</v>
      </c>
      <c r="C10" s="43">
        <v>0</v>
      </c>
      <c r="D10" s="41"/>
      <c r="E10" s="43">
        <v>0</v>
      </c>
      <c r="F10" s="41"/>
      <c r="G10" s="43">
        <v>0</v>
      </c>
      <c r="H10" s="41"/>
      <c r="I10" s="43">
        <v>0</v>
      </c>
      <c r="J10" s="41"/>
      <c r="K10" s="43">
        <v>10541827</v>
      </c>
      <c r="L10" s="41"/>
      <c r="M10" s="43">
        <v>65729145585</v>
      </c>
      <c r="N10" s="41"/>
      <c r="O10" s="43">
        <v>36928777237</v>
      </c>
      <c r="P10" s="41"/>
      <c r="Q10" s="43">
        <v>28800368348</v>
      </c>
    </row>
    <row r="11" spans="1:17" ht="21.75" customHeight="1">
      <c r="A11" s="8" t="s">
        <v>82</v>
      </c>
      <c r="C11" s="43">
        <v>10000000</v>
      </c>
      <c r="D11" s="41"/>
      <c r="E11" s="43">
        <v>23804824136</v>
      </c>
      <c r="F11" s="41"/>
      <c r="G11" s="43">
        <v>17584744500</v>
      </c>
      <c r="H11" s="41"/>
      <c r="I11" s="43">
        <v>6220079636</v>
      </c>
      <c r="J11" s="41"/>
      <c r="K11" s="43">
        <v>109000000</v>
      </c>
      <c r="L11" s="41"/>
      <c r="M11" s="43">
        <v>219041531321</v>
      </c>
      <c r="N11" s="41"/>
      <c r="O11" s="43">
        <v>191673715076</v>
      </c>
      <c r="P11" s="41"/>
      <c r="Q11" s="43">
        <v>27367816245</v>
      </c>
    </row>
    <row r="12" spans="1:17" ht="21.75" customHeight="1">
      <c r="A12" s="8" t="s">
        <v>29</v>
      </c>
      <c r="C12" s="43">
        <v>20000000</v>
      </c>
      <c r="D12" s="41"/>
      <c r="E12" s="43">
        <v>71800657863</v>
      </c>
      <c r="F12" s="41"/>
      <c r="G12" s="43">
        <v>53549647750</v>
      </c>
      <c r="H12" s="41"/>
      <c r="I12" s="43">
        <v>18251010113</v>
      </c>
      <c r="J12" s="41"/>
      <c r="K12" s="43">
        <v>44790951</v>
      </c>
      <c r="L12" s="41"/>
      <c r="M12" s="43">
        <v>141009873490</v>
      </c>
      <c r="N12" s="41"/>
      <c r="O12" s="43">
        <v>114552927216</v>
      </c>
      <c r="P12" s="41"/>
      <c r="Q12" s="43">
        <v>26456946274</v>
      </c>
    </row>
    <row r="13" spans="1:17" ht="21.75" customHeight="1">
      <c r="A13" s="8" t="s">
        <v>74</v>
      </c>
      <c r="C13" s="43">
        <v>300000</v>
      </c>
      <c r="D13" s="41"/>
      <c r="E13" s="43">
        <v>24525937652</v>
      </c>
      <c r="F13" s="41"/>
      <c r="G13" s="43">
        <v>18917792487</v>
      </c>
      <c r="H13" s="41"/>
      <c r="I13" s="43">
        <v>5608145165</v>
      </c>
      <c r="J13" s="41"/>
      <c r="K13" s="43">
        <v>1325712</v>
      </c>
      <c r="L13" s="41"/>
      <c r="M13" s="43">
        <v>104033918406</v>
      </c>
      <c r="N13" s="41"/>
      <c r="O13" s="43">
        <v>83598481712</v>
      </c>
      <c r="P13" s="41"/>
      <c r="Q13" s="43">
        <v>20435436694</v>
      </c>
    </row>
    <row r="14" spans="1:17" ht="21.75" customHeight="1">
      <c r="A14" s="8" t="s">
        <v>239</v>
      </c>
      <c r="C14" s="43">
        <v>0</v>
      </c>
      <c r="D14" s="41"/>
      <c r="E14" s="43">
        <v>0</v>
      </c>
      <c r="F14" s="41"/>
      <c r="G14" s="43">
        <v>0</v>
      </c>
      <c r="H14" s="41"/>
      <c r="I14" s="43">
        <v>0</v>
      </c>
      <c r="J14" s="41"/>
      <c r="K14" s="43">
        <v>1000000</v>
      </c>
      <c r="L14" s="41"/>
      <c r="M14" s="43">
        <v>626737082650</v>
      </c>
      <c r="N14" s="41"/>
      <c r="O14" s="43">
        <v>617610000000</v>
      </c>
      <c r="P14" s="41"/>
      <c r="Q14" s="43">
        <v>9127082650</v>
      </c>
    </row>
    <row r="15" spans="1:17" ht="21.75" customHeight="1">
      <c r="A15" s="8" t="s">
        <v>195</v>
      </c>
      <c r="C15" s="43">
        <v>0</v>
      </c>
      <c r="D15" s="41"/>
      <c r="E15" s="43">
        <v>0</v>
      </c>
      <c r="F15" s="41"/>
      <c r="G15" s="43">
        <v>0</v>
      </c>
      <c r="H15" s="41"/>
      <c r="I15" s="43">
        <v>0</v>
      </c>
      <c r="J15" s="41"/>
      <c r="K15" s="43">
        <v>872210</v>
      </c>
      <c r="L15" s="41"/>
      <c r="M15" s="43">
        <v>96414347596</v>
      </c>
      <c r="N15" s="41"/>
      <c r="O15" s="43">
        <v>87300002400</v>
      </c>
      <c r="P15" s="41"/>
      <c r="Q15" s="43">
        <v>9114345196</v>
      </c>
    </row>
    <row r="16" spans="1:17" ht="21.75" customHeight="1">
      <c r="A16" s="8" t="s">
        <v>51</v>
      </c>
      <c r="C16" s="43">
        <v>0</v>
      </c>
      <c r="D16" s="41"/>
      <c r="E16" s="43">
        <v>0</v>
      </c>
      <c r="F16" s="41"/>
      <c r="G16" s="43">
        <v>0</v>
      </c>
      <c r="H16" s="41"/>
      <c r="I16" s="43">
        <v>0</v>
      </c>
      <c r="J16" s="41"/>
      <c r="K16" s="43">
        <v>20361079</v>
      </c>
      <c r="L16" s="41"/>
      <c r="M16" s="43">
        <v>33804134436</v>
      </c>
      <c r="N16" s="41"/>
      <c r="O16" s="43">
        <v>25532656705</v>
      </c>
      <c r="P16" s="41"/>
      <c r="Q16" s="43">
        <v>8271477731</v>
      </c>
    </row>
    <row r="17" spans="1:17" ht="21.75" customHeight="1">
      <c r="A17" s="8" t="s">
        <v>238</v>
      </c>
      <c r="C17" s="43">
        <v>0</v>
      </c>
      <c r="D17" s="41"/>
      <c r="E17" s="43">
        <v>0</v>
      </c>
      <c r="F17" s="41"/>
      <c r="G17" s="43">
        <v>0</v>
      </c>
      <c r="H17" s="41"/>
      <c r="I17" s="43">
        <v>0</v>
      </c>
      <c r="J17" s="41"/>
      <c r="K17" s="43">
        <v>325000</v>
      </c>
      <c r="L17" s="41"/>
      <c r="M17" s="43">
        <v>285352297019</v>
      </c>
      <c r="N17" s="41"/>
      <c r="O17" s="43">
        <v>277949487063</v>
      </c>
      <c r="P17" s="41"/>
      <c r="Q17" s="43">
        <v>7402809956</v>
      </c>
    </row>
    <row r="18" spans="1:17" ht="21.75" customHeight="1">
      <c r="A18" s="8" t="s">
        <v>33</v>
      </c>
      <c r="C18" s="43">
        <v>800000</v>
      </c>
      <c r="D18" s="41"/>
      <c r="E18" s="43">
        <v>9601017109</v>
      </c>
      <c r="F18" s="41"/>
      <c r="G18" s="43">
        <v>5238879288</v>
      </c>
      <c r="H18" s="41"/>
      <c r="I18" s="43">
        <v>4362137821</v>
      </c>
      <c r="J18" s="41"/>
      <c r="K18" s="43">
        <v>1265297</v>
      </c>
      <c r="L18" s="41"/>
      <c r="M18" s="43">
        <v>15091697976</v>
      </c>
      <c r="N18" s="41"/>
      <c r="O18" s="43">
        <v>8285922806</v>
      </c>
      <c r="P18" s="41"/>
      <c r="Q18" s="43">
        <v>6805775170</v>
      </c>
    </row>
    <row r="19" spans="1:17" ht="21.75" customHeight="1">
      <c r="A19" s="8" t="s">
        <v>230</v>
      </c>
      <c r="C19" s="43">
        <v>0</v>
      </c>
      <c r="D19" s="41"/>
      <c r="E19" s="43">
        <v>0</v>
      </c>
      <c r="F19" s="41"/>
      <c r="G19" s="43">
        <v>0</v>
      </c>
      <c r="H19" s="41"/>
      <c r="I19" s="43">
        <v>0</v>
      </c>
      <c r="J19" s="41"/>
      <c r="K19" s="43">
        <v>2442000</v>
      </c>
      <c r="L19" s="41"/>
      <c r="M19" s="43">
        <v>52823460120</v>
      </c>
      <c r="N19" s="41"/>
      <c r="O19" s="43">
        <v>47491155674</v>
      </c>
      <c r="P19" s="41"/>
      <c r="Q19" s="43">
        <v>5332304446</v>
      </c>
    </row>
    <row r="20" spans="1:17" ht="21.75" customHeight="1">
      <c r="A20" s="8" t="s">
        <v>50</v>
      </c>
      <c r="C20" s="43">
        <v>42375712</v>
      </c>
      <c r="D20" s="41"/>
      <c r="E20" s="43">
        <v>23378770907</v>
      </c>
      <c r="F20" s="41"/>
      <c r="G20" s="43">
        <v>18653030161</v>
      </c>
      <c r="H20" s="41"/>
      <c r="I20" s="43">
        <v>4725740746</v>
      </c>
      <c r="J20" s="41"/>
      <c r="K20" s="43">
        <v>133000003</v>
      </c>
      <c r="L20" s="41"/>
      <c r="M20" s="43">
        <v>63124789680</v>
      </c>
      <c r="N20" s="41"/>
      <c r="O20" s="43">
        <v>58544220227</v>
      </c>
      <c r="P20" s="41"/>
      <c r="Q20" s="43">
        <v>4580569453</v>
      </c>
    </row>
    <row r="21" spans="1:17" ht="21.75" customHeight="1">
      <c r="A21" s="8" t="s">
        <v>66</v>
      </c>
      <c r="C21" s="43">
        <v>6259079</v>
      </c>
      <c r="D21" s="41"/>
      <c r="E21" s="43">
        <v>64955527506</v>
      </c>
      <c r="F21" s="41"/>
      <c r="G21" s="43">
        <v>50293965070</v>
      </c>
      <c r="H21" s="41"/>
      <c r="I21" s="43">
        <v>14661562436</v>
      </c>
      <c r="J21" s="41"/>
      <c r="K21" s="43">
        <v>13616466</v>
      </c>
      <c r="L21" s="41"/>
      <c r="M21" s="43">
        <v>118911700684</v>
      </c>
      <c r="N21" s="41"/>
      <c r="O21" s="43">
        <v>114662619207</v>
      </c>
      <c r="P21" s="41"/>
      <c r="Q21" s="43">
        <v>4249081477</v>
      </c>
    </row>
    <row r="22" spans="1:17" ht="21.75" customHeight="1">
      <c r="A22" s="8" t="s">
        <v>199</v>
      </c>
      <c r="C22" s="43">
        <v>0</v>
      </c>
      <c r="D22" s="41"/>
      <c r="E22" s="43">
        <v>0</v>
      </c>
      <c r="F22" s="41"/>
      <c r="G22" s="43">
        <v>0</v>
      </c>
      <c r="H22" s="41"/>
      <c r="I22" s="43">
        <v>0</v>
      </c>
      <c r="J22" s="41"/>
      <c r="K22" s="43">
        <v>20713145</v>
      </c>
      <c r="L22" s="41"/>
      <c r="M22" s="43">
        <v>50852040118</v>
      </c>
      <c r="N22" s="41"/>
      <c r="O22" s="43">
        <v>46609570688</v>
      </c>
      <c r="P22" s="41"/>
      <c r="Q22" s="43">
        <v>4242469430</v>
      </c>
    </row>
    <row r="23" spans="1:17" ht="21.75" customHeight="1">
      <c r="A23" s="39" t="s">
        <v>43</v>
      </c>
      <c r="C23" s="45">
        <v>813019</v>
      </c>
      <c r="D23" s="41"/>
      <c r="E23" s="45">
        <v>11512099407</v>
      </c>
      <c r="F23" s="41"/>
      <c r="G23" s="45">
        <v>7963971102</v>
      </c>
      <c r="H23" s="41"/>
      <c r="I23" s="45">
        <v>3548128305</v>
      </c>
      <c r="J23" s="41"/>
      <c r="K23" s="45">
        <v>813019</v>
      </c>
      <c r="L23" s="41"/>
      <c r="M23" s="45">
        <v>11512099407</v>
      </c>
      <c r="N23" s="41"/>
      <c r="O23" s="45">
        <v>7963971102</v>
      </c>
      <c r="P23" s="41"/>
      <c r="Q23" s="45">
        <v>3548128305</v>
      </c>
    </row>
    <row r="24" spans="1:17" ht="21.75" customHeight="1">
      <c r="A24" s="8" t="s">
        <v>202</v>
      </c>
      <c r="C24" s="43">
        <v>0</v>
      </c>
      <c r="D24" s="41"/>
      <c r="E24" s="43">
        <v>0</v>
      </c>
      <c r="F24" s="41"/>
      <c r="G24" s="43">
        <v>0</v>
      </c>
      <c r="H24" s="41"/>
      <c r="I24" s="43">
        <v>0</v>
      </c>
      <c r="J24" s="41"/>
      <c r="K24" s="43">
        <v>13593592</v>
      </c>
      <c r="L24" s="41"/>
      <c r="M24" s="43">
        <v>23763276388</v>
      </c>
      <c r="N24" s="41"/>
      <c r="O24" s="43">
        <v>20228527061</v>
      </c>
      <c r="P24" s="41"/>
      <c r="Q24" s="43">
        <v>3534749327</v>
      </c>
    </row>
    <row r="25" spans="1:17" ht="21.75" customHeight="1">
      <c r="A25" s="8" t="s">
        <v>201</v>
      </c>
      <c r="C25" s="43">
        <v>0</v>
      </c>
      <c r="D25" s="41"/>
      <c r="E25" s="43">
        <v>0</v>
      </c>
      <c r="F25" s="41"/>
      <c r="G25" s="43">
        <v>0</v>
      </c>
      <c r="H25" s="41"/>
      <c r="I25" s="43">
        <v>0</v>
      </c>
      <c r="J25" s="41"/>
      <c r="K25" s="43">
        <v>3927039</v>
      </c>
      <c r="L25" s="41"/>
      <c r="M25" s="43">
        <v>16995682070</v>
      </c>
      <c r="N25" s="41"/>
      <c r="O25" s="43">
        <v>13500842211</v>
      </c>
      <c r="P25" s="41"/>
      <c r="Q25" s="43">
        <v>3494839859</v>
      </c>
    </row>
    <row r="26" spans="1:17" ht="21.75" customHeight="1">
      <c r="A26" s="8" t="s">
        <v>226</v>
      </c>
      <c r="C26" s="43">
        <v>0</v>
      </c>
      <c r="D26" s="41"/>
      <c r="E26" s="43">
        <v>0</v>
      </c>
      <c r="F26" s="41"/>
      <c r="G26" s="43">
        <v>0</v>
      </c>
      <c r="H26" s="41"/>
      <c r="I26" s="43">
        <v>0</v>
      </c>
      <c r="J26" s="41"/>
      <c r="K26" s="43">
        <v>3600000</v>
      </c>
      <c r="L26" s="41"/>
      <c r="M26" s="43">
        <v>12210115021</v>
      </c>
      <c r="N26" s="41"/>
      <c r="O26" s="43">
        <v>9204107760</v>
      </c>
      <c r="P26" s="41"/>
      <c r="Q26" s="43">
        <v>3006007261</v>
      </c>
    </row>
    <row r="27" spans="1:17" ht="21.75" customHeight="1">
      <c r="A27" s="8" t="s">
        <v>241</v>
      </c>
      <c r="C27" s="43">
        <v>0</v>
      </c>
      <c r="D27" s="41"/>
      <c r="E27" s="43">
        <v>0</v>
      </c>
      <c r="F27" s="41"/>
      <c r="G27" s="43">
        <v>0</v>
      </c>
      <c r="H27" s="41"/>
      <c r="I27" s="43">
        <v>0</v>
      </c>
      <c r="J27" s="41"/>
      <c r="K27" s="43">
        <v>420000</v>
      </c>
      <c r="L27" s="41"/>
      <c r="M27" s="43">
        <v>397698427386</v>
      </c>
      <c r="N27" s="41"/>
      <c r="O27" s="43">
        <v>394836697500</v>
      </c>
      <c r="P27" s="41"/>
      <c r="Q27" s="43">
        <v>2861729886</v>
      </c>
    </row>
    <row r="28" spans="1:17" ht="21.75" customHeight="1">
      <c r="A28" s="8" t="s">
        <v>209</v>
      </c>
      <c r="C28" s="43">
        <v>0</v>
      </c>
      <c r="D28" s="41"/>
      <c r="E28" s="43">
        <v>0</v>
      </c>
      <c r="F28" s="41"/>
      <c r="G28" s="43">
        <v>0</v>
      </c>
      <c r="H28" s="41"/>
      <c r="I28" s="43">
        <v>0</v>
      </c>
      <c r="J28" s="41"/>
      <c r="K28" s="43">
        <v>2109652</v>
      </c>
      <c r="L28" s="41"/>
      <c r="M28" s="43">
        <v>30068544135</v>
      </c>
      <c r="N28" s="41"/>
      <c r="O28" s="43">
        <v>27283265413</v>
      </c>
      <c r="P28" s="41"/>
      <c r="Q28" s="43">
        <v>2785278722</v>
      </c>
    </row>
    <row r="29" spans="1:17" ht="21.75" customHeight="1">
      <c r="A29" s="8" t="s">
        <v>204</v>
      </c>
      <c r="C29" s="43">
        <v>0</v>
      </c>
      <c r="D29" s="41"/>
      <c r="E29" s="43">
        <v>0</v>
      </c>
      <c r="F29" s="41"/>
      <c r="G29" s="43">
        <v>0</v>
      </c>
      <c r="H29" s="41"/>
      <c r="I29" s="43">
        <v>0</v>
      </c>
      <c r="J29" s="41"/>
      <c r="K29" s="43">
        <v>4142584</v>
      </c>
      <c r="L29" s="41"/>
      <c r="M29" s="43">
        <v>14034734602</v>
      </c>
      <c r="N29" s="41"/>
      <c r="O29" s="43">
        <v>11904951892</v>
      </c>
      <c r="P29" s="41"/>
      <c r="Q29" s="43">
        <v>2129782710</v>
      </c>
    </row>
    <row r="30" spans="1:17" ht="21.75" customHeight="1">
      <c r="A30" s="8" t="s">
        <v>75</v>
      </c>
      <c r="C30" s="43">
        <v>0</v>
      </c>
      <c r="D30" s="41"/>
      <c r="E30" s="43">
        <v>0</v>
      </c>
      <c r="F30" s="41"/>
      <c r="G30" s="43">
        <v>0</v>
      </c>
      <c r="H30" s="41"/>
      <c r="I30" s="43">
        <v>0</v>
      </c>
      <c r="J30" s="41"/>
      <c r="K30" s="43">
        <v>837800</v>
      </c>
      <c r="L30" s="41"/>
      <c r="M30" s="43">
        <v>10027093725</v>
      </c>
      <c r="N30" s="41"/>
      <c r="O30" s="43">
        <v>7928399656</v>
      </c>
      <c r="P30" s="41"/>
      <c r="Q30" s="43">
        <v>2098694069</v>
      </c>
    </row>
    <row r="31" spans="1:17" ht="21.75" customHeight="1">
      <c r="A31" s="8" t="s">
        <v>218</v>
      </c>
      <c r="C31" s="43">
        <v>0</v>
      </c>
      <c r="D31" s="41"/>
      <c r="E31" s="43">
        <v>0</v>
      </c>
      <c r="F31" s="41"/>
      <c r="G31" s="43">
        <v>0</v>
      </c>
      <c r="H31" s="41"/>
      <c r="I31" s="43">
        <v>0</v>
      </c>
      <c r="J31" s="41"/>
      <c r="K31" s="43">
        <v>67566290</v>
      </c>
      <c r="L31" s="41"/>
      <c r="M31" s="43">
        <v>32600414587</v>
      </c>
      <c r="N31" s="41"/>
      <c r="O31" s="43">
        <v>30559743384</v>
      </c>
      <c r="P31" s="41"/>
      <c r="Q31" s="43">
        <v>2040671203</v>
      </c>
    </row>
    <row r="32" spans="1:17" ht="21.75" customHeight="1">
      <c r="A32" s="8" t="s">
        <v>87</v>
      </c>
      <c r="C32" s="43">
        <v>949834</v>
      </c>
      <c r="D32" s="41"/>
      <c r="E32" s="43">
        <v>3479679695</v>
      </c>
      <c r="F32" s="41"/>
      <c r="G32" s="43">
        <v>2725433189</v>
      </c>
      <c r="H32" s="41"/>
      <c r="I32" s="43">
        <v>754246506</v>
      </c>
      <c r="J32" s="41"/>
      <c r="K32" s="43">
        <v>2645183</v>
      </c>
      <c r="L32" s="41"/>
      <c r="M32" s="43">
        <v>9535757955</v>
      </c>
      <c r="N32" s="41"/>
      <c r="O32" s="43">
        <v>7590031036</v>
      </c>
      <c r="P32" s="41"/>
      <c r="Q32" s="43">
        <v>1945726919</v>
      </c>
    </row>
    <row r="33" spans="1:17" ht="21.75" customHeight="1">
      <c r="A33" s="8" t="s">
        <v>207</v>
      </c>
      <c r="C33" s="43">
        <v>0</v>
      </c>
      <c r="D33" s="41"/>
      <c r="E33" s="43">
        <v>0</v>
      </c>
      <c r="F33" s="41"/>
      <c r="G33" s="43">
        <v>0</v>
      </c>
      <c r="H33" s="41"/>
      <c r="I33" s="43">
        <v>0</v>
      </c>
      <c r="J33" s="41"/>
      <c r="K33" s="43">
        <v>150000</v>
      </c>
      <c r="L33" s="41"/>
      <c r="M33" s="43">
        <v>17682002869</v>
      </c>
      <c r="N33" s="41"/>
      <c r="O33" s="43">
        <v>15805395000</v>
      </c>
      <c r="P33" s="41"/>
      <c r="Q33" s="43">
        <v>1876607869</v>
      </c>
    </row>
    <row r="34" spans="1:17" ht="21.75" customHeight="1">
      <c r="A34" s="8" t="s">
        <v>198</v>
      </c>
      <c r="C34" s="43">
        <v>0</v>
      </c>
      <c r="D34" s="41"/>
      <c r="E34" s="43">
        <v>0</v>
      </c>
      <c r="F34" s="41"/>
      <c r="G34" s="43">
        <v>0</v>
      </c>
      <c r="H34" s="41"/>
      <c r="I34" s="43">
        <v>0</v>
      </c>
      <c r="J34" s="41"/>
      <c r="K34" s="43">
        <v>1191249</v>
      </c>
      <c r="L34" s="41"/>
      <c r="M34" s="43">
        <v>6776286612</v>
      </c>
      <c r="N34" s="41"/>
      <c r="O34" s="43">
        <v>4911900111</v>
      </c>
      <c r="P34" s="41"/>
      <c r="Q34" s="43">
        <v>1864386501</v>
      </c>
    </row>
    <row r="35" spans="1:17" ht="21.75" customHeight="1">
      <c r="A35" s="8" t="s">
        <v>24</v>
      </c>
      <c r="C35" s="43">
        <v>691895</v>
      </c>
      <c r="D35" s="41"/>
      <c r="E35" s="43">
        <v>6364287488</v>
      </c>
      <c r="F35" s="41"/>
      <c r="G35" s="43">
        <v>4563642956</v>
      </c>
      <c r="H35" s="41"/>
      <c r="I35" s="43">
        <v>1800644532</v>
      </c>
      <c r="J35" s="41"/>
      <c r="K35" s="43">
        <v>691895</v>
      </c>
      <c r="L35" s="41"/>
      <c r="M35" s="43">
        <v>6364287488</v>
      </c>
      <c r="N35" s="41"/>
      <c r="O35" s="43">
        <v>4563642956</v>
      </c>
      <c r="P35" s="41"/>
      <c r="Q35" s="43">
        <v>1800644532</v>
      </c>
    </row>
    <row r="36" spans="1:17" ht="21.75" customHeight="1">
      <c r="A36" s="8" t="s">
        <v>212</v>
      </c>
      <c r="C36" s="43">
        <v>0</v>
      </c>
      <c r="D36" s="41"/>
      <c r="E36" s="43">
        <v>0</v>
      </c>
      <c r="F36" s="41"/>
      <c r="G36" s="43">
        <v>0</v>
      </c>
      <c r="H36" s="41"/>
      <c r="I36" s="43">
        <v>0</v>
      </c>
      <c r="J36" s="41"/>
      <c r="K36" s="43">
        <v>1645060</v>
      </c>
      <c r="L36" s="41"/>
      <c r="M36" s="43">
        <v>7916888761</v>
      </c>
      <c r="N36" s="41"/>
      <c r="O36" s="43">
        <v>6371019295</v>
      </c>
      <c r="P36" s="41"/>
      <c r="Q36" s="43">
        <v>1545869466</v>
      </c>
    </row>
    <row r="37" spans="1:17" ht="21.75" customHeight="1">
      <c r="A37" s="8" t="s">
        <v>59</v>
      </c>
      <c r="C37" s="43">
        <v>611609</v>
      </c>
      <c r="D37" s="41"/>
      <c r="E37" s="43">
        <v>7889456487</v>
      </c>
      <c r="F37" s="41"/>
      <c r="G37" s="43">
        <v>6346455942</v>
      </c>
      <c r="H37" s="41"/>
      <c r="I37" s="43">
        <v>1543000545</v>
      </c>
      <c r="J37" s="41"/>
      <c r="K37" s="43">
        <v>611609</v>
      </c>
      <c r="L37" s="41"/>
      <c r="M37" s="43">
        <v>7889456487</v>
      </c>
      <c r="N37" s="41"/>
      <c r="O37" s="43">
        <v>6346455942</v>
      </c>
      <c r="P37" s="41"/>
      <c r="Q37" s="43">
        <v>1543000545</v>
      </c>
    </row>
    <row r="38" spans="1:17" ht="21.75" customHeight="1">
      <c r="A38" s="8" t="s">
        <v>21</v>
      </c>
      <c r="C38" s="43">
        <v>6201766</v>
      </c>
      <c r="D38" s="41"/>
      <c r="E38" s="43">
        <v>3985810172</v>
      </c>
      <c r="F38" s="41"/>
      <c r="G38" s="43">
        <v>3587834804</v>
      </c>
      <c r="H38" s="41"/>
      <c r="I38" s="43">
        <v>397975368</v>
      </c>
      <c r="J38" s="41"/>
      <c r="K38" s="43">
        <v>113549792</v>
      </c>
      <c r="L38" s="41"/>
      <c r="M38" s="43">
        <v>70072743576</v>
      </c>
      <c r="N38" s="41"/>
      <c r="O38" s="43">
        <v>68646310462</v>
      </c>
      <c r="P38" s="41"/>
      <c r="Q38" s="43">
        <v>1426433114</v>
      </c>
    </row>
    <row r="39" spans="1:17" ht="21.75" customHeight="1">
      <c r="A39" s="8" t="s">
        <v>92</v>
      </c>
      <c r="C39" s="43">
        <v>0</v>
      </c>
      <c r="D39" s="41"/>
      <c r="E39" s="43">
        <v>0</v>
      </c>
      <c r="F39" s="41"/>
      <c r="G39" s="43">
        <v>0</v>
      </c>
      <c r="H39" s="41"/>
      <c r="I39" s="43">
        <v>0</v>
      </c>
      <c r="J39" s="41"/>
      <c r="K39" s="43">
        <v>426086</v>
      </c>
      <c r="L39" s="41"/>
      <c r="M39" s="43">
        <v>5273207326</v>
      </c>
      <c r="N39" s="41"/>
      <c r="O39" s="43">
        <v>3862783189</v>
      </c>
      <c r="P39" s="41"/>
      <c r="Q39" s="43">
        <v>1410424137</v>
      </c>
    </row>
    <row r="40" spans="1:17" ht="21.75" customHeight="1">
      <c r="A40" s="8" t="s">
        <v>146</v>
      </c>
      <c r="C40" s="43">
        <v>343598</v>
      </c>
      <c r="D40" s="41"/>
      <c r="E40" s="43">
        <v>314415785540</v>
      </c>
      <c r="F40" s="41"/>
      <c r="G40" s="43">
        <v>314276918929</v>
      </c>
      <c r="H40" s="41"/>
      <c r="I40" s="43">
        <v>138866611</v>
      </c>
      <c r="J40" s="41"/>
      <c r="K40" s="43">
        <v>2670543</v>
      </c>
      <c r="L40" s="41"/>
      <c r="M40" s="43">
        <v>2503657088837</v>
      </c>
      <c r="N40" s="41"/>
      <c r="O40" s="43">
        <v>2502318396463</v>
      </c>
      <c r="P40" s="41"/>
      <c r="Q40" s="43">
        <v>1338692374</v>
      </c>
    </row>
    <row r="41" spans="1:17" ht="21.75" customHeight="1">
      <c r="A41" s="8" t="s">
        <v>222</v>
      </c>
      <c r="C41" s="43">
        <v>0</v>
      </c>
      <c r="D41" s="41"/>
      <c r="E41" s="43">
        <v>0</v>
      </c>
      <c r="F41" s="41"/>
      <c r="G41" s="43">
        <v>0</v>
      </c>
      <c r="H41" s="41"/>
      <c r="I41" s="43">
        <v>0</v>
      </c>
      <c r="J41" s="41"/>
      <c r="K41" s="43">
        <v>2772515</v>
      </c>
      <c r="L41" s="41"/>
      <c r="M41" s="43">
        <v>12510555595</v>
      </c>
      <c r="N41" s="41"/>
      <c r="O41" s="43">
        <v>11236287570</v>
      </c>
      <c r="P41" s="41"/>
      <c r="Q41" s="43">
        <v>1274268025</v>
      </c>
    </row>
    <row r="42" spans="1:17" ht="21.75" customHeight="1">
      <c r="A42" s="8" t="s">
        <v>88</v>
      </c>
      <c r="C42" s="43">
        <v>416898</v>
      </c>
      <c r="D42" s="41"/>
      <c r="E42" s="43">
        <v>3048787594</v>
      </c>
      <c r="F42" s="41"/>
      <c r="G42" s="43">
        <v>1945838097</v>
      </c>
      <c r="H42" s="41"/>
      <c r="I42" s="43">
        <v>1102949497</v>
      </c>
      <c r="J42" s="41"/>
      <c r="K42" s="43">
        <v>416898</v>
      </c>
      <c r="L42" s="41"/>
      <c r="M42" s="43">
        <v>3048787594</v>
      </c>
      <c r="N42" s="41"/>
      <c r="O42" s="43">
        <v>1945838097</v>
      </c>
      <c r="P42" s="41"/>
      <c r="Q42" s="43">
        <v>1102949497</v>
      </c>
    </row>
    <row r="43" spans="1:17" ht="21.75" customHeight="1">
      <c r="A43" s="8" t="s">
        <v>229</v>
      </c>
      <c r="C43" s="43">
        <v>0</v>
      </c>
      <c r="D43" s="41"/>
      <c r="E43" s="43">
        <v>0</v>
      </c>
      <c r="F43" s="41"/>
      <c r="G43" s="43">
        <v>0</v>
      </c>
      <c r="H43" s="41"/>
      <c r="I43" s="43">
        <v>0</v>
      </c>
      <c r="J43" s="41"/>
      <c r="K43" s="43">
        <v>1479342</v>
      </c>
      <c r="L43" s="41"/>
      <c r="M43" s="43">
        <v>8848296147</v>
      </c>
      <c r="N43" s="41"/>
      <c r="O43" s="43">
        <v>7846800986</v>
      </c>
      <c r="P43" s="41"/>
      <c r="Q43" s="43">
        <v>1001495161</v>
      </c>
    </row>
    <row r="44" spans="1:17" ht="21.75" customHeight="1">
      <c r="A44" s="8" t="s">
        <v>56</v>
      </c>
      <c r="C44" s="43">
        <v>0</v>
      </c>
      <c r="D44" s="41"/>
      <c r="E44" s="43">
        <v>0</v>
      </c>
      <c r="F44" s="41"/>
      <c r="G44" s="43">
        <v>0</v>
      </c>
      <c r="H44" s="41"/>
      <c r="I44" s="43">
        <v>0</v>
      </c>
      <c r="J44" s="41"/>
      <c r="K44" s="43">
        <v>372930</v>
      </c>
      <c r="L44" s="41"/>
      <c r="M44" s="43">
        <v>5185049166</v>
      </c>
      <c r="N44" s="41"/>
      <c r="O44" s="43">
        <v>4192783384</v>
      </c>
      <c r="P44" s="41"/>
      <c r="Q44" s="43">
        <v>992265782</v>
      </c>
    </row>
    <row r="45" spans="1:17" ht="21.75" customHeight="1">
      <c r="A45" s="8" t="s">
        <v>90</v>
      </c>
      <c r="C45" s="43">
        <v>133750</v>
      </c>
      <c r="D45" s="41"/>
      <c r="E45" s="43">
        <v>4678243041</v>
      </c>
      <c r="F45" s="41"/>
      <c r="G45" s="43">
        <v>3710647580</v>
      </c>
      <c r="H45" s="41"/>
      <c r="I45" s="43">
        <v>967595461</v>
      </c>
      <c r="J45" s="41"/>
      <c r="K45" s="43">
        <v>133750</v>
      </c>
      <c r="L45" s="41"/>
      <c r="M45" s="43">
        <v>4678243041</v>
      </c>
      <c r="N45" s="41"/>
      <c r="O45" s="43">
        <v>3710647580</v>
      </c>
      <c r="P45" s="41"/>
      <c r="Q45" s="43">
        <v>967595461</v>
      </c>
    </row>
    <row r="46" spans="1:17" ht="21.75" customHeight="1">
      <c r="A46" s="8" t="s">
        <v>220</v>
      </c>
      <c r="C46" s="43">
        <v>0</v>
      </c>
      <c r="D46" s="41"/>
      <c r="E46" s="43">
        <v>0</v>
      </c>
      <c r="F46" s="41"/>
      <c r="G46" s="43">
        <v>0</v>
      </c>
      <c r="H46" s="41"/>
      <c r="I46" s="43">
        <v>0</v>
      </c>
      <c r="J46" s="41"/>
      <c r="K46" s="43">
        <v>3300000</v>
      </c>
      <c r="L46" s="41"/>
      <c r="M46" s="43">
        <v>18829295252</v>
      </c>
      <c r="N46" s="41"/>
      <c r="O46" s="43">
        <v>18068250420</v>
      </c>
      <c r="P46" s="41"/>
      <c r="Q46" s="43">
        <v>761044832</v>
      </c>
    </row>
    <row r="47" spans="1:17" ht="21.75" customHeight="1">
      <c r="A47" s="8" t="s">
        <v>189</v>
      </c>
      <c r="C47" s="43">
        <v>0</v>
      </c>
      <c r="D47" s="41"/>
      <c r="E47" s="43">
        <v>0</v>
      </c>
      <c r="F47" s="41"/>
      <c r="G47" s="43">
        <v>0</v>
      </c>
      <c r="H47" s="41"/>
      <c r="I47" s="43">
        <v>0</v>
      </c>
      <c r="J47" s="41"/>
      <c r="K47" s="43">
        <v>307999</v>
      </c>
      <c r="L47" s="41"/>
      <c r="M47" s="43">
        <v>6424543432</v>
      </c>
      <c r="N47" s="41"/>
      <c r="O47" s="43">
        <v>5884518322</v>
      </c>
      <c r="P47" s="41"/>
      <c r="Q47" s="43">
        <v>540025110</v>
      </c>
    </row>
    <row r="48" spans="1:17" ht="21.75" customHeight="1">
      <c r="A48" s="8" t="s">
        <v>232</v>
      </c>
      <c r="C48" s="43">
        <v>0</v>
      </c>
      <c r="D48" s="41"/>
      <c r="E48" s="43">
        <v>0</v>
      </c>
      <c r="F48" s="41"/>
      <c r="G48" s="43">
        <v>0</v>
      </c>
      <c r="H48" s="41"/>
      <c r="I48" s="43">
        <v>0</v>
      </c>
      <c r="J48" s="41"/>
      <c r="K48" s="43">
        <v>197000</v>
      </c>
      <c r="L48" s="41"/>
      <c r="M48" s="43">
        <v>5853580232</v>
      </c>
      <c r="N48" s="41"/>
      <c r="O48" s="43">
        <v>5320642684</v>
      </c>
      <c r="P48" s="41"/>
      <c r="Q48" s="43">
        <v>532937548</v>
      </c>
    </row>
    <row r="49" spans="1:17" ht="21.75" customHeight="1">
      <c r="A49" s="8" t="s">
        <v>67</v>
      </c>
      <c r="C49" s="43">
        <v>0</v>
      </c>
      <c r="D49" s="41"/>
      <c r="E49" s="43">
        <v>0</v>
      </c>
      <c r="F49" s="41"/>
      <c r="G49" s="43">
        <v>0</v>
      </c>
      <c r="H49" s="41"/>
      <c r="I49" s="43">
        <v>0</v>
      </c>
      <c r="J49" s="41"/>
      <c r="K49" s="43">
        <v>3750000</v>
      </c>
      <c r="L49" s="41"/>
      <c r="M49" s="43">
        <v>12594923075</v>
      </c>
      <c r="N49" s="41"/>
      <c r="O49" s="43">
        <v>12089717505</v>
      </c>
      <c r="P49" s="41"/>
      <c r="Q49" s="43">
        <v>505205570</v>
      </c>
    </row>
    <row r="50" spans="1:17" ht="21.75" customHeight="1">
      <c r="A50" s="8" t="s">
        <v>208</v>
      </c>
      <c r="C50" s="43">
        <v>0</v>
      </c>
      <c r="D50" s="41"/>
      <c r="E50" s="43">
        <v>0</v>
      </c>
      <c r="F50" s="41"/>
      <c r="G50" s="43">
        <v>0</v>
      </c>
      <c r="H50" s="41"/>
      <c r="I50" s="43">
        <v>0</v>
      </c>
      <c r="J50" s="41"/>
      <c r="K50" s="43">
        <v>4000000</v>
      </c>
      <c r="L50" s="41"/>
      <c r="M50" s="43">
        <v>22000586461</v>
      </c>
      <c r="N50" s="41"/>
      <c r="O50" s="43">
        <v>21519194400</v>
      </c>
      <c r="P50" s="41"/>
      <c r="Q50" s="43">
        <v>481392061</v>
      </c>
    </row>
    <row r="51" spans="1:17" ht="21.75" customHeight="1">
      <c r="A51" s="8" t="s">
        <v>62</v>
      </c>
      <c r="C51" s="43">
        <v>2659136</v>
      </c>
      <c r="D51" s="41"/>
      <c r="E51" s="43">
        <v>5972523085</v>
      </c>
      <c r="F51" s="41"/>
      <c r="G51" s="43">
        <v>5491389485</v>
      </c>
      <c r="H51" s="41"/>
      <c r="I51" s="43">
        <v>481133600</v>
      </c>
      <c r="J51" s="41"/>
      <c r="K51" s="43">
        <v>2659136</v>
      </c>
      <c r="L51" s="41"/>
      <c r="M51" s="43">
        <v>5972523085</v>
      </c>
      <c r="N51" s="41"/>
      <c r="O51" s="43">
        <v>5491389485</v>
      </c>
      <c r="P51" s="41"/>
      <c r="Q51" s="43">
        <v>481133600</v>
      </c>
    </row>
    <row r="52" spans="1:17" ht="21.75" customHeight="1">
      <c r="A52" s="8" t="s">
        <v>84</v>
      </c>
      <c r="C52" s="43">
        <v>118788</v>
      </c>
      <c r="D52" s="41"/>
      <c r="E52" s="43">
        <v>2540093541</v>
      </c>
      <c r="F52" s="41"/>
      <c r="G52" s="43">
        <v>2112113828</v>
      </c>
      <c r="H52" s="41"/>
      <c r="I52" s="43">
        <v>427979713</v>
      </c>
      <c r="J52" s="41"/>
      <c r="K52" s="43">
        <v>118788</v>
      </c>
      <c r="L52" s="41"/>
      <c r="M52" s="43">
        <v>2540093541</v>
      </c>
      <c r="N52" s="41"/>
      <c r="O52" s="43">
        <v>2112113828</v>
      </c>
      <c r="P52" s="41"/>
      <c r="Q52" s="43">
        <v>427979713</v>
      </c>
    </row>
    <row r="53" spans="1:17" ht="21.75" customHeight="1">
      <c r="A53" s="8" t="s">
        <v>150</v>
      </c>
      <c r="C53" s="43">
        <v>160000</v>
      </c>
      <c r="D53" s="41"/>
      <c r="E53" s="43">
        <v>134251888365</v>
      </c>
      <c r="F53" s="41"/>
      <c r="G53" s="43">
        <v>134034061000</v>
      </c>
      <c r="H53" s="41"/>
      <c r="I53" s="43">
        <v>217827365</v>
      </c>
      <c r="J53" s="41"/>
      <c r="K53" s="43">
        <v>372500</v>
      </c>
      <c r="L53" s="41"/>
      <c r="M53" s="43">
        <v>313746871220</v>
      </c>
      <c r="N53" s="41"/>
      <c r="O53" s="43">
        <v>313321616760</v>
      </c>
      <c r="P53" s="41"/>
      <c r="Q53" s="43">
        <v>425254460</v>
      </c>
    </row>
    <row r="54" spans="1:17" ht="21.75" customHeight="1">
      <c r="A54" s="8" t="s">
        <v>242</v>
      </c>
      <c r="C54" s="43">
        <v>0</v>
      </c>
      <c r="D54" s="41"/>
      <c r="E54" s="43">
        <v>0</v>
      </c>
      <c r="F54" s="41"/>
      <c r="G54" s="43">
        <v>0</v>
      </c>
      <c r="H54" s="41"/>
      <c r="I54" s="43">
        <v>0</v>
      </c>
      <c r="J54" s="41"/>
      <c r="K54" s="43">
        <v>86000</v>
      </c>
      <c r="L54" s="41"/>
      <c r="M54" s="43">
        <v>80237347207</v>
      </c>
      <c r="N54" s="41"/>
      <c r="O54" s="43">
        <v>79822465200</v>
      </c>
      <c r="P54" s="41"/>
      <c r="Q54" s="43">
        <v>414882007</v>
      </c>
    </row>
    <row r="55" spans="1:17" ht="21.75" customHeight="1">
      <c r="A55" s="8" t="s">
        <v>219</v>
      </c>
      <c r="C55" s="43">
        <v>0</v>
      </c>
      <c r="D55" s="41"/>
      <c r="E55" s="43">
        <v>0</v>
      </c>
      <c r="F55" s="41"/>
      <c r="G55" s="43">
        <v>0</v>
      </c>
      <c r="H55" s="41"/>
      <c r="I55" s="43">
        <v>0</v>
      </c>
      <c r="J55" s="41"/>
      <c r="K55" s="43">
        <v>1540000</v>
      </c>
      <c r="L55" s="41"/>
      <c r="M55" s="43">
        <v>20895925119</v>
      </c>
      <c r="N55" s="41"/>
      <c r="O55" s="43">
        <v>20528524170</v>
      </c>
      <c r="P55" s="41"/>
      <c r="Q55" s="43">
        <v>367400949</v>
      </c>
    </row>
    <row r="56" spans="1:17" ht="21.75" customHeight="1">
      <c r="A56" s="8" t="s">
        <v>48</v>
      </c>
      <c r="C56" s="43">
        <v>0</v>
      </c>
      <c r="D56" s="41"/>
      <c r="E56" s="43">
        <v>0</v>
      </c>
      <c r="F56" s="41"/>
      <c r="G56" s="43">
        <v>0</v>
      </c>
      <c r="H56" s="41"/>
      <c r="I56" s="43">
        <v>0</v>
      </c>
      <c r="J56" s="41"/>
      <c r="K56" s="43">
        <v>315828</v>
      </c>
      <c r="L56" s="41"/>
      <c r="M56" s="43">
        <v>2093422839</v>
      </c>
      <c r="N56" s="41"/>
      <c r="O56" s="43">
        <v>1788440106</v>
      </c>
      <c r="P56" s="41"/>
      <c r="Q56" s="43">
        <v>304982733</v>
      </c>
    </row>
    <row r="57" spans="1:17" ht="21.75" customHeight="1">
      <c r="A57" s="8" t="s">
        <v>106</v>
      </c>
      <c r="C57" s="43">
        <v>0</v>
      </c>
      <c r="D57" s="41"/>
      <c r="E57" s="43">
        <v>0</v>
      </c>
      <c r="F57" s="41"/>
      <c r="G57" s="43">
        <v>0</v>
      </c>
      <c r="H57" s="41"/>
      <c r="I57" s="43">
        <v>0</v>
      </c>
      <c r="J57" s="41"/>
      <c r="K57" s="43">
        <v>3029141</v>
      </c>
      <c r="L57" s="41"/>
      <c r="M57" s="43">
        <v>9980132713</v>
      </c>
      <c r="N57" s="41"/>
      <c r="O57" s="43">
        <v>9703907071</v>
      </c>
      <c r="P57" s="41"/>
      <c r="Q57" s="43">
        <v>276225642</v>
      </c>
    </row>
    <row r="58" spans="1:17" ht="21.75" customHeight="1">
      <c r="A58" s="8" t="s">
        <v>221</v>
      </c>
      <c r="C58" s="43">
        <v>0</v>
      </c>
      <c r="D58" s="41"/>
      <c r="E58" s="43">
        <v>0</v>
      </c>
      <c r="F58" s="41"/>
      <c r="G58" s="43">
        <v>0</v>
      </c>
      <c r="H58" s="41"/>
      <c r="I58" s="43">
        <v>0</v>
      </c>
      <c r="J58" s="41"/>
      <c r="K58" s="43">
        <v>100000</v>
      </c>
      <c r="L58" s="41"/>
      <c r="M58" s="43">
        <v>2311166255</v>
      </c>
      <c r="N58" s="41"/>
      <c r="O58" s="43">
        <v>2079928362</v>
      </c>
      <c r="P58" s="41"/>
      <c r="Q58" s="43">
        <v>231237893</v>
      </c>
    </row>
    <row r="59" spans="1:17" ht="21.75" customHeight="1">
      <c r="A59" s="39" t="s">
        <v>243</v>
      </c>
      <c r="C59" s="45">
        <v>0</v>
      </c>
      <c r="D59" s="41"/>
      <c r="E59" s="45">
        <v>0</v>
      </c>
      <c r="F59" s="41"/>
      <c r="G59" s="45">
        <v>0</v>
      </c>
      <c r="H59" s="41"/>
      <c r="I59" s="45">
        <v>0</v>
      </c>
      <c r="J59" s="41"/>
      <c r="K59" s="45">
        <v>139500</v>
      </c>
      <c r="L59" s="41"/>
      <c r="M59" s="45">
        <v>114267573351</v>
      </c>
      <c r="N59" s="41"/>
      <c r="O59" s="45">
        <v>114043846699</v>
      </c>
      <c r="P59" s="41"/>
      <c r="Q59" s="45">
        <v>223726652</v>
      </c>
    </row>
    <row r="60" spans="1:17" ht="21.75" customHeight="1">
      <c r="A60" s="8" t="s">
        <v>156</v>
      </c>
      <c r="C60" s="43">
        <v>170000</v>
      </c>
      <c r="D60" s="41"/>
      <c r="E60" s="43">
        <v>150296404875</v>
      </c>
      <c r="F60" s="41"/>
      <c r="G60" s="43">
        <v>150076564843</v>
      </c>
      <c r="H60" s="41"/>
      <c r="I60" s="43">
        <v>219840032</v>
      </c>
      <c r="J60" s="41"/>
      <c r="K60" s="43">
        <v>170000</v>
      </c>
      <c r="L60" s="41"/>
      <c r="M60" s="43">
        <v>150296404875</v>
      </c>
      <c r="N60" s="41"/>
      <c r="O60" s="43">
        <v>150076564843</v>
      </c>
      <c r="P60" s="41"/>
      <c r="Q60" s="43">
        <v>219840032</v>
      </c>
    </row>
    <row r="61" spans="1:17" ht="21.75" customHeight="1">
      <c r="A61" s="8" t="s">
        <v>215</v>
      </c>
      <c r="C61" s="43">
        <v>0</v>
      </c>
      <c r="D61" s="41"/>
      <c r="E61" s="43">
        <v>0</v>
      </c>
      <c r="F61" s="41"/>
      <c r="G61" s="43">
        <v>0</v>
      </c>
      <c r="H61" s="41"/>
      <c r="I61" s="43">
        <v>0</v>
      </c>
      <c r="J61" s="41"/>
      <c r="K61" s="43">
        <v>99452</v>
      </c>
      <c r="L61" s="41"/>
      <c r="M61" s="43">
        <v>2332339861</v>
      </c>
      <c r="N61" s="41"/>
      <c r="O61" s="43">
        <v>2155133908</v>
      </c>
      <c r="P61" s="41"/>
      <c r="Q61" s="43">
        <v>177205953</v>
      </c>
    </row>
    <row r="62" spans="1:17" ht="21.75" customHeight="1">
      <c r="A62" s="8" t="s">
        <v>211</v>
      </c>
      <c r="C62" s="43">
        <v>0</v>
      </c>
      <c r="D62" s="41"/>
      <c r="E62" s="43">
        <v>0</v>
      </c>
      <c r="F62" s="41"/>
      <c r="G62" s="43">
        <v>0</v>
      </c>
      <c r="H62" s="41"/>
      <c r="I62" s="43">
        <v>0</v>
      </c>
      <c r="J62" s="41"/>
      <c r="K62" s="43">
        <v>2400000</v>
      </c>
      <c r="L62" s="41"/>
      <c r="M62" s="43">
        <v>2564344514</v>
      </c>
      <c r="N62" s="41"/>
      <c r="O62" s="43">
        <v>2387766109</v>
      </c>
      <c r="P62" s="41"/>
      <c r="Q62" s="43">
        <v>176578405</v>
      </c>
    </row>
    <row r="63" spans="1:17" ht="21.75" customHeight="1">
      <c r="A63" s="8" t="s">
        <v>205</v>
      </c>
      <c r="C63" s="43">
        <v>0</v>
      </c>
      <c r="D63" s="41"/>
      <c r="E63" s="43">
        <v>0</v>
      </c>
      <c r="F63" s="41"/>
      <c r="G63" s="43">
        <v>0</v>
      </c>
      <c r="H63" s="41"/>
      <c r="I63" s="43">
        <v>0</v>
      </c>
      <c r="J63" s="41"/>
      <c r="K63" s="43">
        <v>350000</v>
      </c>
      <c r="L63" s="41"/>
      <c r="M63" s="43">
        <v>1217213379</v>
      </c>
      <c r="N63" s="41"/>
      <c r="O63" s="43">
        <v>1170394470</v>
      </c>
      <c r="P63" s="41"/>
      <c r="Q63" s="43">
        <v>46818909</v>
      </c>
    </row>
    <row r="64" spans="1:17" ht="21.75" customHeight="1">
      <c r="A64" s="8" t="s">
        <v>45</v>
      </c>
      <c r="C64" s="43">
        <v>5242</v>
      </c>
      <c r="D64" s="41"/>
      <c r="E64" s="43">
        <v>38282892</v>
      </c>
      <c r="F64" s="41"/>
      <c r="G64" s="43">
        <v>24336074</v>
      </c>
      <c r="H64" s="41"/>
      <c r="I64" s="43">
        <v>13946818</v>
      </c>
      <c r="J64" s="41"/>
      <c r="K64" s="43">
        <v>5243</v>
      </c>
      <c r="L64" s="41"/>
      <c r="M64" s="43">
        <v>38282893</v>
      </c>
      <c r="N64" s="41"/>
      <c r="O64" s="43">
        <v>24340929</v>
      </c>
      <c r="P64" s="41"/>
      <c r="Q64" s="43">
        <v>13941964</v>
      </c>
    </row>
    <row r="65" spans="1:17" ht="21.75" customHeight="1">
      <c r="A65" s="8" t="s">
        <v>196</v>
      </c>
      <c r="C65" s="43">
        <v>0</v>
      </c>
      <c r="D65" s="41"/>
      <c r="E65" s="43">
        <v>0</v>
      </c>
      <c r="F65" s="41"/>
      <c r="G65" s="43">
        <v>0</v>
      </c>
      <c r="H65" s="41"/>
      <c r="I65" s="43">
        <v>0</v>
      </c>
      <c r="J65" s="41"/>
      <c r="K65" s="43">
        <v>150000</v>
      </c>
      <c r="L65" s="41"/>
      <c r="M65" s="43">
        <v>439867130</v>
      </c>
      <c r="N65" s="41"/>
      <c r="O65" s="43">
        <v>431450002</v>
      </c>
      <c r="P65" s="41"/>
      <c r="Q65" s="43">
        <v>8417128</v>
      </c>
    </row>
    <row r="66" spans="1:17" ht="21.75" customHeight="1">
      <c r="A66" s="8" t="s">
        <v>153</v>
      </c>
      <c r="C66" s="43">
        <v>73000</v>
      </c>
      <c r="D66" s="41"/>
      <c r="E66" s="43">
        <v>63811523615</v>
      </c>
      <c r="F66" s="41"/>
      <c r="G66" s="43">
        <v>63822084397</v>
      </c>
      <c r="H66" s="41"/>
      <c r="I66" s="43">
        <v>-10560782</v>
      </c>
      <c r="J66" s="41"/>
      <c r="K66" s="43">
        <v>73000</v>
      </c>
      <c r="L66" s="41"/>
      <c r="M66" s="43">
        <v>63811523615</v>
      </c>
      <c r="N66" s="41"/>
      <c r="O66" s="43">
        <v>63822084397</v>
      </c>
      <c r="P66" s="41"/>
      <c r="Q66" s="43">
        <v>-10560782</v>
      </c>
    </row>
    <row r="67" spans="1:17" ht="21.75" customHeight="1">
      <c r="A67" s="8" t="s">
        <v>216</v>
      </c>
      <c r="C67" s="43">
        <v>0</v>
      </c>
      <c r="D67" s="41"/>
      <c r="E67" s="43">
        <v>0</v>
      </c>
      <c r="F67" s="41"/>
      <c r="G67" s="43">
        <v>0</v>
      </c>
      <c r="H67" s="41"/>
      <c r="I67" s="43">
        <v>0</v>
      </c>
      <c r="J67" s="41"/>
      <c r="K67" s="43">
        <v>51640310</v>
      </c>
      <c r="L67" s="41"/>
      <c r="M67" s="43">
        <v>51666483435</v>
      </c>
      <c r="N67" s="41"/>
      <c r="O67" s="43">
        <v>51678471548</v>
      </c>
      <c r="P67" s="41"/>
      <c r="Q67" s="43">
        <v>-11988113</v>
      </c>
    </row>
    <row r="68" spans="1:17" ht="21.75" customHeight="1">
      <c r="A68" s="8" t="s">
        <v>213</v>
      </c>
      <c r="C68" s="43">
        <v>0</v>
      </c>
      <c r="D68" s="41"/>
      <c r="E68" s="43">
        <v>0</v>
      </c>
      <c r="F68" s="41"/>
      <c r="G68" s="43">
        <v>0</v>
      </c>
      <c r="H68" s="41"/>
      <c r="I68" s="43">
        <v>0</v>
      </c>
      <c r="J68" s="41"/>
      <c r="K68" s="43">
        <v>2000000</v>
      </c>
      <c r="L68" s="41"/>
      <c r="M68" s="43">
        <v>12861673300</v>
      </c>
      <c r="N68" s="41"/>
      <c r="O68" s="43">
        <v>12882888000</v>
      </c>
      <c r="P68" s="41"/>
      <c r="Q68" s="43">
        <v>-21214700</v>
      </c>
    </row>
    <row r="69" spans="1:17" ht="21.75" customHeight="1">
      <c r="A69" s="8" t="s">
        <v>225</v>
      </c>
      <c r="C69" s="43">
        <v>0</v>
      </c>
      <c r="D69" s="41"/>
      <c r="E69" s="43">
        <v>0</v>
      </c>
      <c r="F69" s="41"/>
      <c r="G69" s="43">
        <v>0</v>
      </c>
      <c r="H69" s="41"/>
      <c r="I69" s="43">
        <v>0</v>
      </c>
      <c r="J69" s="41"/>
      <c r="K69" s="43">
        <v>6007369</v>
      </c>
      <c r="L69" s="41"/>
      <c r="M69" s="43">
        <v>10359649977</v>
      </c>
      <c r="N69" s="41"/>
      <c r="O69" s="43">
        <v>10408542644</v>
      </c>
      <c r="P69" s="41"/>
      <c r="Q69" s="43">
        <v>-48892667</v>
      </c>
    </row>
    <row r="70" spans="1:17" ht="21.75" customHeight="1">
      <c r="A70" s="8" t="s">
        <v>206</v>
      </c>
      <c r="C70" s="43">
        <v>0</v>
      </c>
      <c r="D70" s="41"/>
      <c r="E70" s="43">
        <v>0</v>
      </c>
      <c r="F70" s="41"/>
      <c r="G70" s="43">
        <v>0</v>
      </c>
      <c r="H70" s="41"/>
      <c r="I70" s="43">
        <v>0</v>
      </c>
      <c r="J70" s="41"/>
      <c r="K70" s="43">
        <v>6500000</v>
      </c>
      <c r="L70" s="41"/>
      <c r="M70" s="43">
        <v>8390146523</v>
      </c>
      <c r="N70" s="41"/>
      <c r="O70" s="43">
        <v>8470797075</v>
      </c>
      <c r="P70" s="41"/>
      <c r="Q70" s="43">
        <v>-80650552</v>
      </c>
    </row>
    <row r="71" spans="1:17" ht="21.75" customHeight="1">
      <c r="A71" s="8" t="s">
        <v>194</v>
      </c>
      <c r="C71" s="43">
        <v>0</v>
      </c>
      <c r="D71" s="41"/>
      <c r="E71" s="43">
        <v>0</v>
      </c>
      <c r="F71" s="41"/>
      <c r="G71" s="43">
        <v>0</v>
      </c>
      <c r="H71" s="41"/>
      <c r="I71" s="43">
        <v>0</v>
      </c>
      <c r="J71" s="41"/>
      <c r="K71" s="43">
        <v>300000</v>
      </c>
      <c r="L71" s="41"/>
      <c r="M71" s="43">
        <v>2169611555</v>
      </c>
      <c r="N71" s="41"/>
      <c r="O71" s="43">
        <v>2263451850</v>
      </c>
      <c r="P71" s="41"/>
      <c r="Q71" s="43">
        <v>-93840295</v>
      </c>
    </row>
    <row r="72" spans="1:17" ht="21.75" customHeight="1">
      <c r="A72" s="8" t="s">
        <v>58</v>
      </c>
      <c r="C72" s="43">
        <v>297147</v>
      </c>
      <c r="D72" s="41"/>
      <c r="E72" s="43">
        <v>5908795092</v>
      </c>
      <c r="F72" s="41"/>
      <c r="G72" s="43">
        <v>6056326600</v>
      </c>
      <c r="H72" s="41"/>
      <c r="I72" s="43">
        <v>-147531508</v>
      </c>
      <c r="J72" s="41"/>
      <c r="K72" s="43">
        <v>297147</v>
      </c>
      <c r="L72" s="41"/>
      <c r="M72" s="43">
        <v>5908795092</v>
      </c>
      <c r="N72" s="41"/>
      <c r="O72" s="43">
        <v>6056326600</v>
      </c>
      <c r="P72" s="41"/>
      <c r="Q72" s="43">
        <v>-147531508</v>
      </c>
    </row>
    <row r="73" spans="1:17" ht="21.75" customHeight="1">
      <c r="A73" s="8" t="s">
        <v>210</v>
      </c>
      <c r="C73" s="43">
        <v>0</v>
      </c>
      <c r="D73" s="41"/>
      <c r="E73" s="43">
        <v>0</v>
      </c>
      <c r="F73" s="41"/>
      <c r="G73" s="43">
        <v>0</v>
      </c>
      <c r="H73" s="41"/>
      <c r="I73" s="43">
        <v>0</v>
      </c>
      <c r="J73" s="41"/>
      <c r="K73" s="43">
        <v>14352242</v>
      </c>
      <c r="L73" s="41"/>
      <c r="M73" s="43">
        <v>32266616621</v>
      </c>
      <c r="N73" s="41"/>
      <c r="O73" s="43">
        <v>32487433548</v>
      </c>
      <c r="P73" s="41"/>
      <c r="Q73" s="43">
        <v>-220816927</v>
      </c>
    </row>
    <row r="74" spans="1:17" ht="21.75" customHeight="1">
      <c r="A74" s="8" t="s">
        <v>81</v>
      </c>
      <c r="C74" s="43">
        <v>0</v>
      </c>
      <c r="D74" s="41"/>
      <c r="E74" s="43">
        <v>0</v>
      </c>
      <c r="F74" s="41"/>
      <c r="G74" s="43">
        <v>0</v>
      </c>
      <c r="H74" s="41"/>
      <c r="I74" s="43">
        <v>0</v>
      </c>
      <c r="J74" s="41"/>
      <c r="K74" s="43">
        <v>6539513</v>
      </c>
      <c r="L74" s="41"/>
      <c r="M74" s="43">
        <v>46287936334</v>
      </c>
      <c r="N74" s="41"/>
      <c r="O74" s="43">
        <v>46646697661</v>
      </c>
      <c r="P74" s="41"/>
      <c r="Q74" s="43">
        <v>-358761327</v>
      </c>
    </row>
    <row r="75" spans="1:17" ht="21.75" customHeight="1">
      <c r="A75" s="8" t="s">
        <v>228</v>
      </c>
      <c r="C75" s="43">
        <v>0</v>
      </c>
      <c r="D75" s="41"/>
      <c r="E75" s="43">
        <v>0</v>
      </c>
      <c r="F75" s="41"/>
      <c r="G75" s="43">
        <v>0</v>
      </c>
      <c r="H75" s="41"/>
      <c r="I75" s="43">
        <v>0</v>
      </c>
      <c r="J75" s="41"/>
      <c r="K75" s="43">
        <v>2037036</v>
      </c>
      <c r="L75" s="41"/>
      <c r="M75" s="43">
        <v>32037284961</v>
      </c>
      <c r="N75" s="41"/>
      <c r="O75" s="43">
        <v>32601141736</v>
      </c>
      <c r="P75" s="41"/>
      <c r="Q75" s="43">
        <v>-563856775</v>
      </c>
    </row>
    <row r="76" spans="1:17" ht="21.75" customHeight="1">
      <c r="A76" s="8" t="s">
        <v>224</v>
      </c>
      <c r="C76" s="43">
        <v>0</v>
      </c>
      <c r="D76" s="41"/>
      <c r="E76" s="43">
        <v>0</v>
      </c>
      <c r="F76" s="41"/>
      <c r="G76" s="43">
        <v>0</v>
      </c>
      <c r="H76" s="41"/>
      <c r="I76" s="43">
        <v>0</v>
      </c>
      <c r="J76" s="41"/>
      <c r="K76" s="43">
        <v>2237140</v>
      </c>
      <c r="L76" s="41"/>
      <c r="M76" s="43">
        <v>39754414759</v>
      </c>
      <c r="N76" s="41"/>
      <c r="O76" s="43">
        <v>40696071011</v>
      </c>
      <c r="P76" s="41"/>
      <c r="Q76" s="43">
        <v>-941656252</v>
      </c>
    </row>
    <row r="77" spans="1:17" ht="21.75" customHeight="1">
      <c r="A77" s="8" t="s">
        <v>200</v>
      </c>
      <c r="C77" s="43">
        <v>0</v>
      </c>
      <c r="D77" s="41"/>
      <c r="E77" s="43">
        <v>0</v>
      </c>
      <c r="F77" s="41"/>
      <c r="G77" s="43">
        <v>0</v>
      </c>
      <c r="H77" s="41"/>
      <c r="I77" s="43">
        <v>0</v>
      </c>
      <c r="J77" s="41"/>
      <c r="K77" s="43">
        <v>345526</v>
      </c>
      <c r="L77" s="41"/>
      <c r="M77" s="43">
        <v>3974365218</v>
      </c>
      <c r="N77" s="41"/>
      <c r="O77" s="43">
        <v>4932230927</v>
      </c>
      <c r="P77" s="41"/>
      <c r="Q77" s="43">
        <v>-957865709</v>
      </c>
    </row>
    <row r="78" spans="1:17" ht="21.75" customHeight="1">
      <c r="A78" s="8" t="s">
        <v>83</v>
      </c>
      <c r="C78" s="43">
        <v>255955</v>
      </c>
      <c r="D78" s="41"/>
      <c r="E78" s="43">
        <v>2290867763</v>
      </c>
      <c r="F78" s="41"/>
      <c r="G78" s="43">
        <v>1380225805</v>
      </c>
      <c r="H78" s="41"/>
      <c r="I78" s="43">
        <v>910641958</v>
      </c>
      <c r="J78" s="41"/>
      <c r="K78" s="43">
        <v>4655955</v>
      </c>
      <c r="L78" s="41"/>
      <c r="M78" s="43">
        <v>29701973296</v>
      </c>
      <c r="N78" s="41"/>
      <c r="O78" s="43">
        <v>30728558005</v>
      </c>
      <c r="P78" s="41"/>
      <c r="Q78" s="43">
        <v>-1026584709</v>
      </c>
    </row>
    <row r="79" spans="1:17" ht="21.75" customHeight="1">
      <c r="A79" s="8" t="s">
        <v>100</v>
      </c>
      <c r="C79" s="43">
        <v>0</v>
      </c>
      <c r="D79" s="41"/>
      <c r="E79" s="43">
        <v>0</v>
      </c>
      <c r="F79" s="41"/>
      <c r="G79" s="43">
        <v>0</v>
      </c>
      <c r="H79" s="41"/>
      <c r="I79" s="43">
        <v>0</v>
      </c>
      <c r="J79" s="41"/>
      <c r="K79" s="43">
        <v>5353560</v>
      </c>
      <c r="L79" s="41"/>
      <c r="M79" s="43">
        <v>11834834520</v>
      </c>
      <c r="N79" s="41"/>
      <c r="O79" s="43">
        <v>12905137821</v>
      </c>
      <c r="P79" s="41"/>
      <c r="Q79" s="43">
        <v>-1070303301</v>
      </c>
    </row>
    <row r="80" spans="1:17" ht="21.75" customHeight="1">
      <c r="A80" s="8" t="s">
        <v>192</v>
      </c>
      <c r="C80" s="43">
        <v>0</v>
      </c>
      <c r="D80" s="41"/>
      <c r="E80" s="43">
        <v>0</v>
      </c>
      <c r="F80" s="41"/>
      <c r="G80" s="43">
        <v>0</v>
      </c>
      <c r="H80" s="41"/>
      <c r="I80" s="43">
        <v>0</v>
      </c>
      <c r="J80" s="41"/>
      <c r="K80" s="43">
        <v>1500000</v>
      </c>
      <c r="L80" s="41"/>
      <c r="M80" s="43">
        <v>5294128586</v>
      </c>
      <c r="N80" s="41"/>
      <c r="O80" s="43">
        <v>6620373000</v>
      </c>
      <c r="P80" s="41"/>
      <c r="Q80" s="43">
        <v>-1326244414</v>
      </c>
    </row>
    <row r="81" spans="1:17" ht="21.75" customHeight="1">
      <c r="A81" s="8" t="s">
        <v>191</v>
      </c>
      <c r="C81" s="43">
        <v>0</v>
      </c>
      <c r="D81" s="41"/>
      <c r="E81" s="43">
        <v>0</v>
      </c>
      <c r="F81" s="41"/>
      <c r="G81" s="43">
        <v>0</v>
      </c>
      <c r="H81" s="41"/>
      <c r="I81" s="43">
        <v>0</v>
      </c>
      <c r="J81" s="41"/>
      <c r="K81" s="43">
        <v>4822222</v>
      </c>
      <c r="L81" s="41"/>
      <c r="M81" s="43">
        <v>19521907903</v>
      </c>
      <c r="N81" s="41"/>
      <c r="O81" s="43">
        <v>21206575742</v>
      </c>
      <c r="P81" s="41"/>
      <c r="Q81" s="43">
        <v>-1684667839</v>
      </c>
    </row>
    <row r="82" spans="1:17" ht="21.75" customHeight="1">
      <c r="A82" s="8" t="s">
        <v>44</v>
      </c>
      <c r="C82" s="43">
        <v>0</v>
      </c>
      <c r="D82" s="41"/>
      <c r="E82" s="43">
        <v>0</v>
      </c>
      <c r="F82" s="41"/>
      <c r="G82" s="43">
        <v>0</v>
      </c>
      <c r="H82" s="41"/>
      <c r="I82" s="43">
        <v>0</v>
      </c>
      <c r="J82" s="41"/>
      <c r="K82" s="43">
        <v>1600000</v>
      </c>
      <c r="L82" s="41"/>
      <c r="M82" s="43">
        <v>8699925600</v>
      </c>
      <c r="N82" s="41"/>
      <c r="O82" s="43">
        <v>10400499808</v>
      </c>
      <c r="P82" s="41"/>
      <c r="Q82" s="43">
        <v>-1700574208</v>
      </c>
    </row>
    <row r="83" spans="1:17" ht="21.75" customHeight="1">
      <c r="A83" s="8" t="s">
        <v>217</v>
      </c>
      <c r="C83" s="43">
        <v>0</v>
      </c>
      <c r="D83" s="41"/>
      <c r="E83" s="43">
        <v>0</v>
      </c>
      <c r="F83" s="41"/>
      <c r="G83" s="43">
        <v>0</v>
      </c>
      <c r="H83" s="41"/>
      <c r="I83" s="43">
        <v>0</v>
      </c>
      <c r="J83" s="41"/>
      <c r="K83" s="43">
        <v>1418589</v>
      </c>
      <c r="L83" s="41"/>
      <c r="M83" s="43">
        <v>3645092702</v>
      </c>
      <c r="N83" s="41"/>
      <c r="O83" s="43">
        <v>5352336297</v>
      </c>
      <c r="P83" s="41"/>
      <c r="Q83" s="43">
        <v>-1707243595</v>
      </c>
    </row>
    <row r="84" spans="1:17" ht="21.75" customHeight="1">
      <c r="A84" s="8" t="s">
        <v>197</v>
      </c>
      <c r="C84" s="43">
        <v>0</v>
      </c>
      <c r="D84" s="41"/>
      <c r="E84" s="43">
        <v>0</v>
      </c>
      <c r="F84" s="41"/>
      <c r="G84" s="43">
        <v>0</v>
      </c>
      <c r="H84" s="41"/>
      <c r="I84" s="43">
        <v>0</v>
      </c>
      <c r="J84" s="41"/>
      <c r="K84" s="43">
        <v>571500</v>
      </c>
      <c r="L84" s="41"/>
      <c r="M84" s="43">
        <v>27713611298</v>
      </c>
      <c r="N84" s="41"/>
      <c r="O84" s="43">
        <v>29427557985</v>
      </c>
      <c r="P84" s="41"/>
      <c r="Q84" s="43">
        <v>-1713946687</v>
      </c>
    </row>
    <row r="85" spans="1:17" ht="21.75" customHeight="1">
      <c r="A85" s="8" t="s">
        <v>203</v>
      </c>
      <c r="C85" s="43">
        <v>0</v>
      </c>
      <c r="D85" s="41"/>
      <c r="E85" s="43">
        <v>0</v>
      </c>
      <c r="F85" s="41"/>
      <c r="G85" s="43">
        <v>0</v>
      </c>
      <c r="H85" s="41"/>
      <c r="I85" s="43">
        <v>0</v>
      </c>
      <c r="J85" s="41"/>
      <c r="K85" s="43">
        <v>132039</v>
      </c>
      <c r="L85" s="41"/>
      <c r="M85" s="43">
        <v>10241251576</v>
      </c>
      <c r="N85" s="41"/>
      <c r="O85" s="43">
        <v>12352963844</v>
      </c>
      <c r="P85" s="41"/>
      <c r="Q85" s="43">
        <v>-2111712268</v>
      </c>
    </row>
    <row r="86" spans="1:17" ht="21.75" customHeight="1">
      <c r="A86" s="8" t="s">
        <v>32</v>
      </c>
      <c r="C86" s="43">
        <v>0</v>
      </c>
      <c r="D86" s="41"/>
      <c r="E86" s="43">
        <v>0</v>
      </c>
      <c r="F86" s="41"/>
      <c r="G86" s="43">
        <v>0</v>
      </c>
      <c r="H86" s="41"/>
      <c r="I86" s="43">
        <v>0</v>
      </c>
      <c r="J86" s="41"/>
      <c r="K86" s="43">
        <v>352997</v>
      </c>
      <c r="L86" s="41"/>
      <c r="M86" s="43">
        <v>98372802184</v>
      </c>
      <c r="N86" s="41"/>
      <c r="O86" s="43">
        <v>100741573849</v>
      </c>
      <c r="P86" s="41"/>
      <c r="Q86" s="43">
        <v>-2368771665</v>
      </c>
    </row>
    <row r="87" spans="1:17" ht="21.75" customHeight="1">
      <c r="A87" s="8" t="s">
        <v>68</v>
      </c>
      <c r="C87" s="43">
        <v>8103350</v>
      </c>
      <c r="D87" s="41"/>
      <c r="E87" s="43">
        <v>66198209408</v>
      </c>
      <c r="F87" s="41"/>
      <c r="G87" s="43">
        <v>68573745770</v>
      </c>
      <c r="H87" s="41"/>
      <c r="I87" s="43">
        <v>-2375536362</v>
      </c>
      <c r="J87" s="41"/>
      <c r="K87" s="43">
        <v>8190342</v>
      </c>
      <c r="L87" s="41"/>
      <c r="M87" s="43">
        <v>66828034631</v>
      </c>
      <c r="N87" s="41"/>
      <c r="O87" s="43">
        <v>69309906406</v>
      </c>
      <c r="P87" s="41"/>
      <c r="Q87" s="43">
        <v>-2481871775</v>
      </c>
    </row>
    <row r="88" spans="1:17" ht="21.75" customHeight="1">
      <c r="A88" s="8" t="s">
        <v>240</v>
      </c>
      <c r="C88" s="43">
        <v>0</v>
      </c>
      <c r="D88" s="41"/>
      <c r="E88" s="43">
        <v>0</v>
      </c>
      <c r="F88" s="41"/>
      <c r="G88" s="43">
        <v>0</v>
      </c>
      <c r="H88" s="41"/>
      <c r="I88" s="43">
        <v>0</v>
      </c>
      <c r="J88" s="41"/>
      <c r="K88" s="43">
        <v>223700</v>
      </c>
      <c r="L88" s="41"/>
      <c r="M88" s="43">
        <v>195057784526</v>
      </c>
      <c r="N88" s="41"/>
      <c r="O88" s="43">
        <v>197670225776</v>
      </c>
      <c r="P88" s="41"/>
      <c r="Q88" s="43">
        <v>-2612441250</v>
      </c>
    </row>
    <row r="89" spans="1:17" ht="21.75" customHeight="1">
      <c r="A89" s="8" t="s">
        <v>46</v>
      </c>
      <c r="C89" s="43">
        <v>0</v>
      </c>
      <c r="D89" s="41"/>
      <c r="E89" s="43">
        <v>0</v>
      </c>
      <c r="F89" s="41"/>
      <c r="G89" s="43">
        <v>0</v>
      </c>
      <c r="H89" s="41"/>
      <c r="I89" s="43">
        <v>0</v>
      </c>
      <c r="J89" s="41"/>
      <c r="K89" s="43">
        <v>2800000</v>
      </c>
      <c r="L89" s="41"/>
      <c r="M89" s="43">
        <v>7342450997</v>
      </c>
      <c r="N89" s="41"/>
      <c r="O89" s="43">
        <v>10008375577</v>
      </c>
      <c r="P89" s="41"/>
      <c r="Q89" s="43">
        <v>-2665924580</v>
      </c>
    </row>
    <row r="90" spans="1:17" ht="21.75" customHeight="1">
      <c r="A90" s="8" t="s">
        <v>31</v>
      </c>
      <c r="C90" s="43">
        <v>0</v>
      </c>
      <c r="D90" s="41"/>
      <c r="E90" s="43">
        <v>0</v>
      </c>
      <c r="F90" s="41"/>
      <c r="G90" s="43">
        <v>0</v>
      </c>
      <c r="H90" s="41"/>
      <c r="I90" s="43">
        <v>0</v>
      </c>
      <c r="J90" s="41"/>
      <c r="K90" s="43">
        <v>5000000</v>
      </c>
      <c r="L90" s="41"/>
      <c r="M90" s="43">
        <v>15032890618</v>
      </c>
      <c r="N90" s="41"/>
      <c r="O90" s="43">
        <v>17708432002</v>
      </c>
      <c r="P90" s="41"/>
      <c r="Q90" s="43">
        <v>-2675541384</v>
      </c>
    </row>
    <row r="91" spans="1:17" ht="21.75" customHeight="1">
      <c r="A91" s="8" t="s">
        <v>22</v>
      </c>
      <c r="C91" s="43">
        <v>0</v>
      </c>
      <c r="D91" s="41"/>
      <c r="E91" s="43">
        <v>0</v>
      </c>
      <c r="F91" s="41"/>
      <c r="G91" s="43">
        <v>0</v>
      </c>
      <c r="H91" s="41"/>
      <c r="I91" s="43">
        <v>0</v>
      </c>
      <c r="J91" s="41"/>
      <c r="K91" s="43">
        <v>43442659</v>
      </c>
      <c r="L91" s="41"/>
      <c r="M91" s="43">
        <v>74741363134</v>
      </c>
      <c r="N91" s="41"/>
      <c r="O91" s="43">
        <v>77755232451</v>
      </c>
      <c r="P91" s="41"/>
      <c r="Q91" s="43">
        <v>-3013869317</v>
      </c>
    </row>
    <row r="92" spans="1:17" ht="21.75" customHeight="1">
      <c r="A92" s="8" t="s">
        <v>223</v>
      </c>
      <c r="C92" s="43">
        <v>0</v>
      </c>
      <c r="D92" s="41"/>
      <c r="E92" s="43">
        <v>0</v>
      </c>
      <c r="F92" s="41"/>
      <c r="G92" s="43">
        <v>0</v>
      </c>
      <c r="H92" s="41"/>
      <c r="I92" s="43">
        <v>0</v>
      </c>
      <c r="J92" s="41"/>
      <c r="K92" s="43">
        <v>281880</v>
      </c>
      <c r="L92" s="41"/>
      <c r="M92" s="43">
        <v>16269388383</v>
      </c>
      <c r="N92" s="41"/>
      <c r="O92" s="43">
        <v>19423659066</v>
      </c>
      <c r="P92" s="41"/>
      <c r="Q92" s="43">
        <v>-3154270683</v>
      </c>
    </row>
    <row r="93" spans="1:17" ht="21.75" customHeight="1">
      <c r="A93" s="8" t="s">
        <v>214</v>
      </c>
      <c r="C93" s="43">
        <v>0</v>
      </c>
      <c r="D93" s="41"/>
      <c r="E93" s="43">
        <v>0</v>
      </c>
      <c r="F93" s="41"/>
      <c r="G93" s="43">
        <v>0</v>
      </c>
      <c r="H93" s="41"/>
      <c r="I93" s="43">
        <v>0</v>
      </c>
      <c r="J93" s="41"/>
      <c r="K93" s="43">
        <v>3635285</v>
      </c>
      <c r="L93" s="41"/>
      <c r="M93" s="43">
        <v>13981231539</v>
      </c>
      <c r="N93" s="41"/>
      <c r="O93" s="43">
        <v>17554876852</v>
      </c>
      <c r="P93" s="41"/>
      <c r="Q93" s="43">
        <v>-3573645313</v>
      </c>
    </row>
    <row r="94" spans="1:17" ht="21.75" customHeight="1">
      <c r="A94" s="8" t="s">
        <v>26</v>
      </c>
      <c r="C94" s="43">
        <v>9590165</v>
      </c>
      <c r="D94" s="41"/>
      <c r="E94" s="43">
        <v>20611727619</v>
      </c>
      <c r="F94" s="41"/>
      <c r="G94" s="43">
        <v>24466992454</v>
      </c>
      <c r="H94" s="41"/>
      <c r="I94" s="43">
        <v>-3855264835</v>
      </c>
      <c r="J94" s="41"/>
      <c r="K94" s="43">
        <v>9590165</v>
      </c>
      <c r="L94" s="41"/>
      <c r="M94" s="43">
        <v>20611727619</v>
      </c>
      <c r="N94" s="41"/>
      <c r="O94" s="43">
        <v>24466992454</v>
      </c>
      <c r="P94" s="41"/>
      <c r="Q94" s="43">
        <v>-3855264835</v>
      </c>
    </row>
    <row r="95" spans="1:17" ht="21.75" customHeight="1">
      <c r="A95" s="8" t="s">
        <v>49</v>
      </c>
      <c r="C95" s="43">
        <v>0</v>
      </c>
      <c r="D95" s="41"/>
      <c r="E95" s="43">
        <v>0</v>
      </c>
      <c r="F95" s="41"/>
      <c r="G95" s="43">
        <v>0</v>
      </c>
      <c r="H95" s="41"/>
      <c r="I95" s="43">
        <v>0</v>
      </c>
      <c r="J95" s="41"/>
      <c r="K95" s="43">
        <v>2000000</v>
      </c>
      <c r="L95" s="41"/>
      <c r="M95" s="43">
        <v>37511656095</v>
      </c>
      <c r="N95" s="41"/>
      <c r="O95" s="43">
        <v>42084337695</v>
      </c>
      <c r="P95" s="41"/>
      <c r="Q95" s="43">
        <v>-4572681600</v>
      </c>
    </row>
    <row r="96" spans="1:17" ht="21.75" customHeight="1">
      <c r="A96" s="8" t="s">
        <v>23</v>
      </c>
      <c r="C96" s="43">
        <v>390949</v>
      </c>
      <c r="D96" s="41"/>
      <c r="E96" s="43">
        <v>1865152851</v>
      </c>
      <c r="F96" s="41"/>
      <c r="G96" s="43">
        <v>1497912823</v>
      </c>
      <c r="H96" s="41"/>
      <c r="I96" s="43">
        <v>367240028</v>
      </c>
      <c r="J96" s="41"/>
      <c r="K96" s="43">
        <v>15790949</v>
      </c>
      <c r="L96" s="41"/>
      <c r="M96" s="43">
        <v>55781232165</v>
      </c>
      <c r="N96" s="41"/>
      <c r="O96" s="43">
        <v>60502686900</v>
      </c>
      <c r="P96" s="41"/>
      <c r="Q96" s="43">
        <v>-4721454735</v>
      </c>
    </row>
    <row r="97" spans="1:17" ht="21.75" customHeight="1">
      <c r="A97" s="8" t="s">
        <v>193</v>
      </c>
      <c r="C97" s="43">
        <v>0</v>
      </c>
      <c r="D97" s="41"/>
      <c r="E97" s="43">
        <v>0</v>
      </c>
      <c r="F97" s="41"/>
      <c r="G97" s="43">
        <v>0</v>
      </c>
      <c r="H97" s="41"/>
      <c r="I97" s="43">
        <v>0</v>
      </c>
      <c r="J97" s="41"/>
      <c r="K97" s="43">
        <v>557476</v>
      </c>
      <c r="L97" s="41"/>
      <c r="M97" s="43">
        <v>22176984226</v>
      </c>
      <c r="N97" s="41"/>
      <c r="O97" s="43">
        <v>27230108404</v>
      </c>
      <c r="P97" s="41"/>
      <c r="Q97" s="43">
        <v>-5053124178</v>
      </c>
    </row>
    <row r="98" spans="1:17" ht="21.75" customHeight="1">
      <c r="A98" s="8" t="s">
        <v>233</v>
      </c>
      <c r="C98" s="43">
        <v>0</v>
      </c>
      <c r="D98" s="41"/>
      <c r="E98" s="43">
        <v>0</v>
      </c>
      <c r="F98" s="41"/>
      <c r="G98" s="43">
        <v>0</v>
      </c>
      <c r="H98" s="41"/>
      <c r="I98" s="43">
        <v>0</v>
      </c>
      <c r="J98" s="41"/>
      <c r="K98" s="43">
        <v>12123750</v>
      </c>
      <c r="L98" s="41"/>
      <c r="M98" s="43">
        <v>40534841864</v>
      </c>
      <c r="N98" s="41"/>
      <c r="O98" s="43">
        <v>45952802990</v>
      </c>
      <c r="P98" s="41"/>
      <c r="Q98" s="43">
        <v>-5417961126</v>
      </c>
    </row>
    <row r="99" spans="1:17" ht="21.75" customHeight="1">
      <c r="A99" s="8" t="s">
        <v>39</v>
      </c>
      <c r="C99" s="43">
        <v>7040271</v>
      </c>
      <c r="D99" s="41"/>
      <c r="E99" s="43">
        <v>27461375332</v>
      </c>
      <c r="F99" s="41"/>
      <c r="G99" s="43">
        <v>31151327536</v>
      </c>
      <c r="H99" s="41"/>
      <c r="I99" s="43">
        <v>-3689952204</v>
      </c>
      <c r="J99" s="41"/>
      <c r="K99" s="43">
        <v>9600000</v>
      </c>
      <c r="L99" s="41"/>
      <c r="M99" s="43">
        <v>37014778253</v>
      </c>
      <c r="N99" s="41"/>
      <c r="O99" s="43">
        <v>42477447865</v>
      </c>
      <c r="P99" s="41"/>
      <c r="Q99" s="43">
        <v>-5462669612</v>
      </c>
    </row>
    <row r="100" spans="1:17" ht="21.75" customHeight="1">
      <c r="A100" s="8" t="s">
        <v>190</v>
      </c>
      <c r="C100" s="43">
        <v>0</v>
      </c>
      <c r="D100" s="41"/>
      <c r="E100" s="43">
        <v>0</v>
      </c>
      <c r="F100" s="41"/>
      <c r="G100" s="43">
        <v>0</v>
      </c>
      <c r="H100" s="41"/>
      <c r="I100" s="43">
        <v>0</v>
      </c>
      <c r="J100" s="41"/>
      <c r="K100" s="43">
        <v>60416562</v>
      </c>
      <c r="L100" s="41"/>
      <c r="M100" s="43">
        <v>24605025251</v>
      </c>
      <c r="N100" s="41"/>
      <c r="O100" s="43">
        <v>31830254231</v>
      </c>
      <c r="P100" s="41"/>
      <c r="Q100" s="43">
        <v>-7225228980</v>
      </c>
    </row>
    <row r="101" spans="1:17" ht="21.75" customHeight="1">
      <c r="A101" s="8" t="s">
        <v>20</v>
      </c>
      <c r="C101" s="43">
        <v>0</v>
      </c>
      <c r="D101" s="41"/>
      <c r="E101" s="43">
        <v>0</v>
      </c>
      <c r="F101" s="41"/>
      <c r="G101" s="43">
        <v>0</v>
      </c>
      <c r="H101" s="41"/>
      <c r="I101" s="43">
        <v>0</v>
      </c>
      <c r="J101" s="41"/>
      <c r="K101" s="43">
        <v>12450951</v>
      </c>
      <c r="L101" s="41"/>
      <c r="M101" s="43">
        <v>46462766711</v>
      </c>
      <c r="N101" s="41"/>
      <c r="O101" s="43">
        <v>54109022056</v>
      </c>
      <c r="P101" s="41"/>
      <c r="Q101" s="43">
        <v>-7646255345</v>
      </c>
    </row>
    <row r="102" spans="1:17" ht="21.75" customHeight="1">
      <c r="A102" s="8" t="s">
        <v>227</v>
      </c>
      <c r="C102" s="43">
        <v>0</v>
      </c>
      <c r="D102" s="41"/>
      <c r="E102" s="43">
        <v>0</v>
      </c>
      <c r="F102" s="41"/>
      <c r="G102" s="43">
        <v>0</v>
      </c>
      <c r="H102" s="41"/>
      <c r="I102" s="43">
        <v>0</v>
      </c>
      <c r="J102" s="41"/>
      <c r="K102" s="43">
        <v>21510860</v>
      </c>
      <c r="L102" s="41"/>
      <c r="M102" s="43">
        <v>17925387215</v>
      </c>
      <c r="N102" s="41"/>
      <c r="O102" s="43">
        <v>25595295848</v>
      </c>
      <c r="P102" s="41"/>
      <c r="Q102" s="43">
        <v>-7669908633</v>
      </c>
    </row>
    <row r="103" spans="1:17" ht="21.75" customHeight="1">
      <c r="A103" s="8" t="s">
        <v>231</v>
      </c>
      <c r="C103" s="43">
        <v>0</v>
      </c>
      <c r="D103" s="41"/>
      <c r="E103" s="43">
        <v>0</v>
      </c>
      <c r="F103" s="41"/>
      <c r="G103" s="43">
        <v>0</v>
      </c>
      <c r="H103" s="41"/>
      <c r="I103" s="43">
        <v>0</v>
      </c>
      <c r="J103" s="41"/>
      <c r="K103" s="43">
        <v>17988157</v>
      </c>
      <c r="L103" s="41"/>
      <c r="M103" s="43">
        <v>21046087269</v>
      </c>
      <c r="N103" s="41"/>
      <c r="O103" s="43">
        <v>31452903212</v>
      </c>
      <c r="P103" s="41"/>
      <c r="Q103" s="43">
        <v>-10406815943</v>
      </c>
    </row>
    <row r="104" spans="1:17" ht="21.75" customHeight="1">
      <c r="A104" s="8" t="s">
        <v>71</v>
      </c>
      <c r="C104" s="43">
        <v>0</v>
      </c>
      <c r="D104" s="41"/>
      <c r="E104" s="43">
        <v>0</v>
      </c>
      <c r="F104" s="41"/>
      <c r="G104" s="43">
        <v>0</v>
      </c>
      <c r="H104" s="41"/>
      <c r="I104" s="43">
        <v>0</v>
      </c>
      <c r="J104" s="41"/>
      <c r="K104" s="43">
        <v>12400000</v>
      </c>
      <c r="L104" s="41"/>
      <c r="M104" s="43">
        <v>40608996606</v>
      </c>
      <c r="N104" s="41"/>
      <c r="O104" s="43">
        <v>53082474988</v>
      </c>
      <c r="P104" s="41"/>
      <c r="Q104" s="43">
        <v>-12473478382</v>
      </c>
    </row>
    <row r="105" spans="1:17" ht="21.75" customHeight="1">
      <c r="A105" s="8" t="s">
        <v>47</v>
      </c>
      <c r="C105" s="43">
        <v>20802095</v>
      </c>
      <c r="D105" s="41"/>
      <c r="E105" s="43">
        <v>36861919068</v>
      </c>
      <c r="F105" s="41"/>
      <c r="G105" s="43">
        <v>49104296790</v>
      </c>
      <c r="H105" s="41"/>
      <c r="I105" s="43">
        <v>-12242377722</v>
      </c>
      <c r="J105" s="41"/>
      <c r="K105" s="43">
        <v>23602095</v>
      </c>
      <c r="L105" s="41"/>
      <c r="M105" s="43">
        <v>42876716858</v>
      </c>
      <c r="N105" s="41"/>
      <c r="O105" s="43">
        <v>55713824868</v>
      </c>
      <c r="P105" s="41"/>
      <c r="Q105" s="43">
        <v>-12837108010</v>
      </c>
    </row>
    <row r="106" spans="1:17" ht="21.75" customHeight="1">
      <c r="A106" s="8" t="s">
        <v>104</v>
      </c>
      <c r="C106" s="43">
        <v>0</v>
      </c>
      <c r="D106" s="41"/>
      <c r="E106" s="43">
        <v>0</v>
      </c>
      <c r="F106" s="41"/>
      <c r="G106" s="43">
        <v>0</v>
      </c>
      <c r="H106" s="41"/>
      <c r="I106" s="43">
        <v>0</v>
      </c>
      <c r="J106" s="41"/>
      <c r="K106" s="43">
        <v>8983826</v>
      </c>
      <c r="L106" s="41"/>
      <c r="M106" s="43">
        <v>70446674721</v>
      </c>
      <c r="N106" s="41"/>
      <c r="O106" s="43">
        <v>83583671809</v>
      </c>
      <c r="P106" s="41"/>
      <c r="Q106" s="43">
        <v>-13136997088</v>
      </c>
    </row>
    <row r="107" spans="1:17" ht="21.75" customHeight="1">
      <c r="A107" s="8" t="s">
        <v>34</v>
      </c>
      <c r="C107" s="43">
        <v>408801</v>
      </c>
      <c r="D107" s="41"/>
      <c r="E107" s="43">
        <v>24009888958</v>
      </c>
      <c r="F107" s="41"/>
      <c r="G107" s="43">
        <v>24051013535</v>
      </c>
      <c r="H107" s="41"/>
      <c r="I107" s="43">
        <v>-41124577</v>
      </c>
      <c r="J107" s="41"/>
      <c r="K107" s="43">
        <v>1408801</v>
      </c>
      <c r="L107" s="41"/>
      <c r="M107" s="43">
        <v>79895380008</v>
      </c>
      <c r="N107" s="41"/>
      <c r="O107" s="43">
        <v>94082224865</v>
      </c>
      <c r="P107" s="41"/>
      <c r="Q107" s="43">
        <v>-14186844857</v>
      </c>
    </row>
    <row r="108" spans="1:17" ht="21.75" customHeight="1">
      <c r="A108" s="8" t="s">
        <v>27</v>
      </c>
      <c r="C108" s="43">
        <v>0</v>
      </c>
      <c r="D108" s="41"/>
      <c r="E108" s="43">
        <v>0</v>
      </c>
      <c r="F108" s="41"/>
      <c r="G108" s="43">
        <v>0</v>
      </c>
      <c r="H108" s="41"/>
      <c r="I108" s="43">
        <v>0</v>
      </c>
      <c r="J108" s="41"/>
      <c r="K108" s="43">
        <v>22985460</v>
      </c>
      <c r="L108" s="41"/>
      <c r="M108" s="43">
        <v>81853174495</v>
      </c>
      <c r="N108" s="41"/>
      <c r="O108" s="43">
        <v>96136080478</v>
      </c>
      <c r="P108" s="41"/>
      <c r="Q108" s="43">
        <v>-14282905983</v>
      </c>
    </row>
    <row r="109" spans="1:17" ht="21.75" customHeight="1">
      <c r="A109" s="8" t="s">
        <v>55</v>
      </c>
      <c r="C109" s="43">
        <v>0</v>
      </c>
      <c r="D109" s="41"/>
      <c r="E109" s="43">
        <v>0</v>
      </c>
      <c r="F109" s="41"/>
      <c r="G109" s="43">
        <v>0</v>
      </c>
      <c r="H109" s="41"/>
      <c r="I109" s="43">
        <v>0</v>
      </c>
      <c r="J109" s="41"/>
      <c r="K109" s="43">
        <v>4200000</v>
      </c>
      <c r="L109" s="41"/>
      <c r="M109" s="43">
        <v>84080725419</v>
      </c>
      <c r="N109" s="41"/>
      <c r="O109" s="43">
        <v>102598894089</v>
      </c>
      <c r="P109" s="41"/>
      <c r="Q109" s="43">
        <v>-18518168670</v>
      </c>
    </row>
    <row r="110" spans="1:17" ht="21.75" customHeight="1">
      <c r="A110" s="8" t="s">
        <v>19</v>
      </c>
      <c r="C110" s="43">
        <v>78923786</v>
      </c>
      <c r="D110" s="41"/>
      <c r="E110" s="43">
        <v>42656362467</v>
      </c>
      <c r="F110" s="41"/>
      <c r="G110" s="43">
        <v>38102566083</v>
      </c>
      <c r="H110" s="41"/>
      <c r="I110" s="43">
        <v>4553796384</v>
      </c>
      <c r="J110" s="41"/>
      <c r="K110" s="43">
        <v>208923786</v>
      </c>
      <c r="L110" s="41"/>
      <c r="M110" s="43">
        <v>96095960413</v>
      </c>
      <c r="N110" s="41"/>
      <c r="O110" s="43">
        <v>115391492433</v>
      </c>
      <c r="P110" s="41"/>
      <c r="Q110" s="43">
        <v>-19295532020</v>
      </c>
    </row>
    <row r="111" spans="1:17" ht="21.75" customHeight="1">
      <c r="A111" s="10" t="s">
        <v>105</v>
      </c>
      <c r="C111" s="47">
        <v>0</v>
      </c>
      <c r="D111" s="41"/>
      <c r="E111" s="47">
        <v>0</v>
      </c>
      <c r="F111" s="41"/>
      <c r="G111" s="47">
        <v>0</v>
      </c>
      <c r="H111" s="41"/>
      <c r="I111" s="47">
        <v>0</v>
      </c>
      <c r="J111" s="41"/>
      <c r="K111" s="47">
        <v>4518691</v>
      </c>
      <c r="L111" s="41"/>
      <c r="M111" s="47">
        <v>155998793191</v>
      </c>
      <c r="N111" s="41"/>
      <c r="O111" s="47">
        <v>176707672204</v>
      </c>
      <c r="P111" s="41"/>
      <c r="Q111" s="47">
        <v>-20708879013</v>
      </c>
    </row>
    <row r="112" spans="1:17" ht="21.75" customHeight="1" thickBot="1">
      <c r="A112" s="12" t="s">
        <v>108</v>
      </c>
      <c r="C112" s="48">
        <v>220895845</v>
      </c>
      <c r="D112" s="41"/>
      <c r="E112" s="48">
        <v>1383957326168</v>
      </c>
      <c r="F112" s="41"/>
      <c r="G112" s="48">
        <v>1198259834861</v>
      </c>
      <c r="H112" s="41"/>
      <c r="I112" s="48">
        <v>185697491307</v>
      </c>
      <c r="J112" s="41"/>
      <c r="K112" s="48">
        <v>1240773775</v>
      </c>
      <c r="L112" s="41"/>
      <c r="M112" s="48">
        <v>8758775478329</v>
      </c>
      <c r="N112" s="41"/>
      <c r="O112" s="48">
        <v>8538390393473</v>
      </c>
      <c r="P112" s="41"/>
      <c r="Q112" s="48">
        <v>220385084856</v>
      </c>
    </row>
    <row r="113" ht="13.5" thickTop="1"/>
  </sheetData>
  <sortState xmlns:xlrd2="http://schemas.microsoft.com/office/spreadsheetml/2017/richdata2" ref="A8:Q111">
    <sortCondition descending="1" ref="Q8:Q111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7"/>
  <sheetViews>
    <sheetView rightToLeft="1" workbookViewId="0">
      <selection activeCell="Q9" sqref="Q9"/>
    </sheetView>
  </sheetViews>
  <sheetFormatPr defaultRowHeight="12.75"/>
  <cols>
    <col min="1" max="1" width="28" bestFit="1" customWidth="1"/>
    <col min="2" max="2" width="1.28515625" customWidth="1"/>
    <col min="3" max="3" width="14.42578125" bestFit="1" customWidth="1"/>
    <col min="4" max="4" width="1.28515625" customWidth="1"/>
    <col min="5" max="5" width="19.42578125" bestFit="1" customWidth="1"/>
    <col min="6" max="6" width="1.28515625" customWidth="1"/>
    <col min="7" max="7" width="19.28515625" bestFit="1" customWidth="1"/>
    <col min="8" max="8" width="1.28515625" customWidth="1"/>
    <col min="9" max="9" width="26.28515625" bestFit="1" customWidth="1"/>
    <col min="10" max="10" width="1.28515625" customWidth="1"/>
    <col min="11" max="11" width="14.42578125" bestFit="1" customWidth="1"/>
    <col min="12" max="12" width="1.28515625" customWidth="1"/>
    <col min="13" max="13" width="19.42578125" bestFit="1" customWidth="1"/>
    <col min="14" max="14" width="1.28515625" customWidth="1"/>
    <col min="15" max="15" width="19.5703125" bestFit="1" customWidth="1"/>
    <col min="16" max="16" width="1.28515625" customWidth="1"/>
    <col min="17" max="17" width="26.28515625" bestFit="1" customWidth="1"/>
  </cols>
  <sheetData>
    <row r="1" spans="1:17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ht="14.45" customHeight="1"/>
    <row r="5" spans="1:17" ht="14.45" customHeight="1">
      <c r="A5" s="200" t="s">
        <v>310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</row>
    <row r="6" spans="1:17" ht="14.45" customHeight="1">
      <c r="A6" s="201" t="s">
        <v>168</v>
      </c>
      <c r="C6" s="201" t="s">
        <v>183</v>
      </c>
      <c r="D6" s="201"/>
      <c r="E6" s="201"/>
      <c r="F6" s="201"/>
      <c r="G6" s="201"/>
      <c r="H6" s="201"/>
      <c r="I6" s="201"/>
      <c r="K6" s="201" t="s">
        <v>184</v>
      </c>
      <c r="L6" s="201"/>
      <c r="M6" s="201"/>
      <c r="N6" s="201"/>
      <c r="O6" s="201"/>
      <c r="P6" s="201"/>
      <c r="Q6" s="201"/>
    </row>
    <row r="7" spans="1:17" ht="29.1" customHeight="1">
      <c r="A7" s="201"/>
      <c r="C7" s="16" t="s">
        <v>13</v>
      </c>
      <c r="D7" s="3"/>
      <c r="E7" s="16" t="s">
        <v>15</v>
      </c>
      <c r="F7" s="3"/>
      <c r="G7" s="16" t="s">
        <v>308</v>
      </c>
      <c r="H7" s="3"/>
      <c r="I7" s="16" t="s">
        <v>311</v>
      </c>
      <c r="K7" s="16" t="s">
        <v>13</v>
      </c>
      <c r="L7" s="3"/>
      <c r="M7" s="16" t="s">
        <v>15</v>
      </c>
      <c r="N7" s="3"/>
      <c r="O7" s="16" t="s">
        <v>308</v>
      </c>
      <c r="P7" s="3"/>
      <c r="Q7" s="16" t="s">
        <v>311</v>
      </c>
    </row>
    <row r="8" spans="1:17" ht="21.75" customHeight="1">
      <c r="A8" s="5" t="s">
        <v>81</v>
      </c>
      <c r="C8" s="40">
        <v>105400000</v>
      </c>
      <c r="D8" s="41"/>
      <c r="E8" s="40">
        <v>1668134865100</v>
      </c>
      <c r="F8" s="41"/>
      <c r="G8" s="40">
        <v>1185114939243</v>
      </c>
      <c r="H8" s="41"/>
      <c r="I8" s="40">
        <v>483019925857</v>
      </c>
      <c r="J8" s="41"/>
      <c r="K8" s="40">
        <v>105400000</v>
      </c>
      <c r="L8" s="41"/>
      <c r="M8" s="40">
        <v>1668284956722</v>
      </c>
      <c r="N8" s="41"/>
      <c r="O8" s="40">
        <v>796479429539</v>
      </c>
      <c r="P8" s="41"/>
      <c r="Q8" s="40">
        <v>871805527183</v>
      </c>
    </row>
    <row r="9" spans="1:17" ht="21.75" customHeight="1">
      <c r="A9" s="8" t="s">
        <v>56</v>
      </c>
      <c r="C9" s="43">
        <v>80000000</v>
      </c>
      <c r="D9" s="41"/>
      <c r="E9" s="43">
        <v>1273280864000</v>
      </c>
      <c r="F9" s="41"/>
      <c r="G9" s="43">
        <v>1111342400000</v>
      </c>
      <c r="H9" s="41"/>
      <c r="I9" s="43">
        <v>161938463999</v>
      </c>
      <c r="J9" s="41"/>
      <c r="K9" s="43">
        <v>80000000</v>
      </c>
      <c r="L9" s="41"/>
      <c r="M9" s="43">
        <v>1273280864000</v>
      </c>
      <c r="N9" s="41"/>
      <c r="O9" s="43">
        <v>899425282730</v>
      </c>
      <c r="P9" s="41"/>
      <c r="Q9" s="43">
        <v>373855581270</v>
      </c>
    </row>
    <row r="10" spans="1:17" ht="21.75" customHeight="1">
      <c r="A10" s="8" t="s">
        <v>65</v>
      </c>
      <c r="C10" s="43">
        <v>37252</v>
      </c>
      <c r="D10" s="41"/>
      <c r="E10" s="43">
        <v>765555778761</v>
      </c>
      <c r="F10" s="41"/>
      <c r="G10" s="43">
        <v>672894655542</v>
      </c>
      <c r="H10" s="41"/>
      <c r="I10" s="43">
        <v>92661123219</v>
      </c>
      <c r="J10" s="41"/>
      <c r="K10" s="43">
        <v>37252</v>
      </c>
      <c r="L10" s="41"/>
      <c r="M10" s="43">
        <v>765555778761</v>
      </c>
      <c r="N10" s="41"/>
      <c r="O10" s="43">
        <v>398497297052</v>
      </c>
      <c r="P10" s="41"/>
      <c r="Q10" s="43">
        <v>367058481709</v>
      </c>
    </row>
    <row r="11" spans="1:17" ht="21.75" customHeight="1">
      <c r="A11" s="8" t="s">
        <v>28</v>
      </c>
      <c r="C11" s="43">
        <v>71400000</v>
      </c>
      <c r="D11" s="41"/>
      <c r="E11" s="43">
        <v>597957778320</v>
      </c>
      <c r="F11" s="41"/>
      <c r="G11" s="43">
        <v>435923255136</v>
      </c>
      <c r="H11" s="41"/>
      <c r="I11" s="43">
        <v>162034523184</v>
      </c>
      <c r="J11" s="41"/>
      <c r="K11" s="43">
        <v>71400000</v>
      </c>
      <c r="L11" s="41"/>
      <c r="M11" s="43">
        <v>597957778320</v>
      </c>
      <c r="N11" s="41"/>
      <c r="O11" s="43">
        <v>234371430262</v>
      </c>
      <c r="P11" s="41"/>
      <c r="Q11" s="43">
        <v>363586348058</v>
      </c>
    </row>
    <row r="12" spans="1:17" ht="21.75" customHeight="1">
      <c r="A12" s="8" t="s">
        <v>66</v>
      </c>
      <c r="C12" s="43">
        <v>63740921</v>
      </c>
      <c r="D12" s="41"/>
      <c r="E12" s="43">
        <v>791867510081</v>
      </c>
      <c r="F12" s="41"/>
      <c r="G12" s="43">
        <v>652630102930</v>
      </c>
      <c r="H12" s="41"/>
      <c r="I12" s="43">
        <v>139237407151</v>
      </c>
      <c r="J12" s="41"/>
      <c r="K12" s="43">
        <v>63740921</v>
      </c>
      <c r="L12" s="41"/>
      <c r="M12" s="43">
        <v>791867510081</v>
      </c>
      <c r="N12" s="41"/>
      <c r="O12" s="43">
        <v>512181369679</v>
      </c>
      <c r="P12" s="41"/>
      <c r="Q12" s="43">
        <v>279686140402</v>
      </c>
    </row>
    <row r="13" spans="1:17" ht="21.75" customHeight="1">
      <c r="A13" s="8" t="s">
        <v>27</v>
      </c>
      <c r="C13" s="43">
        <v>63695448</v>
      </c>
      <c r="D13" s="41"/>
      <c r="E13" s="43">
        <v>479711393799</v>
      </c>
      <c r="F13" s="41"/>
      <c r="G13" s="43">
        <v>379955168778</v>
      </c>
      <c r="H13" s="41"/>
      <c r="I13" s="43">
        <v>99756225021</v>
      </c>
      <c r="J13" s="41"/>
      <c r="K13" s="43">
        <v>63695448</v>
      </c>
      <c r="L13" s="41"/>
      <c r="M13" s="43">
        <v>479711393799</v>
      </c>
      <c r="N13" s="41"/>
      <c r="O13" s="43">
        <v>280803716489</v>
      </c>
      <c r="P13" s="41"/>
      <c r="Q13" s="43">
        <v>198907677310</v>
      </c>
    </row>
    <row r="14" spans="1:17" ht="21.75" customHeight="1">
      <c r="A14" s="8" t="s">
        <v>51</v>
      </c>
      <c r="C14" s="43">
        <v>424800000</v>
      </c>
      <c r="D14" s="41"/>
      <c r="E14" s="43">
        <v>784863343152</v>
      </c>
      <c r="F14" s="41"/>
      <c r="G14" s="43">
        <v>730031861781</v>
      </c>
      <c r="H14" s="41"/>
      <c r="I14" s="43">
        <v>54831481370</v>
      </c>
      <c r="J14" s="41"/>
      <c r="K14" s="43">
        <v>424800000</v>
      </c>
      <c r="L14" s="41"/>
      <c r="M14" s="43">
        <v>784863343152</v>
      </c>
      <c r="N14" s="41"/>
      <c r="O14" s="43">
        <v>589805774196</v>
      </c>
      <c r="P14" s="41"/>
      <c r="Q14" s="43">
        <v>195057568956</v>
      </c>
    </row>
    <row r="15" spans="1:17" ht="21.75" customHeight="1">
      <c r="A15" s="8" t="s">
        <v>32</v>
      </c>
      <c r="C15" s="43">
        <v>500000</v>
      </c>
      <c r="D15" s="41"/>
      <c r="E15" s="43">
        <v>303118639600</v>
      </c>
      <c r="F15" s="41"/>
      <c r="G15" s="43">
        <v>188749599400</v>
      </c>
      <c r="H15" s="41"/>
      <c r="I15" s="43">
        <v>114369040200</v>
      </c>
      <c r="J15" s="41"/>
      <c r="K15" s="43">
        <v>500000</v>
      </c>
      <c r="L15" s="41"/>
      <c r="M15" s="43">
        <v>303118639600</v>
      </c>
      <c r="N15" s="41"/>
      <c r="O15" s="43">
        <v>142694660073</v>
      </c>
      <c r="P15" s="41"/>
      <c r="Q15" s="43">
        <v>160423979527</v>
      </c>
    </row>
    <row r="16" spans="1:17" ht="21.75" customHeight="1">
      <c r="A16" s="8" t="s">
        <v>22</v>
      </c>
      <c r="C16" s="43">
        <v>440000000</v>
      </c>
      <c r="D16" s="41"/>
      <c r="E16" s="43">
        <v>667122966400</v>
      </c>
      <c r="F16" s="41"/>
      <c r="G16" s="43">
        <v>619097098400</v>
      </c>
      <c r="H16" s="41"/>
      <c r="I16" s="43">
        <v>48025867999</v>
      </c>
      <c r="J16" s="41"/>
      <c r="K16" s="43">
        <v>440000000</v>
      </c>
      <c r="L16" s="41"/>
      <c r="M16" s="43">
        <v>667122966400</v>
      </c>
      <c r="N16" s="41"/>
      <c r="O16" s="43">
        <v>538415919709</v>
      </c>
      <c r="P16" s="41"/>
      <c r="Q16" s="43">
        <v>128707046690</v>
      </c>
    </row>
    <row r="17" spans="1:17" ht="21.75" customHeight="1">
      <c r="A17" s="8" t="s">
        <v>74</v>
      </c>
      <c r="C17" s="43">
        <v>28500000</v>
      </c>
      <c r="D17" s="41"/>
      <c r="E17" s="43">
        <v>724808582850</v>
      </c>
      <c r="F17" s="41"/>
      <c r="G17" s="43">
        <v>750075581193</v>
      </c>
      <c r="H17" s="41"/>
      <c r="I17" s="43">
        <v>-25266998343</v>
      </c>
      <c r="J17" s="41"/>
      <c r="K17" s="43">
        <v>28500000</v>
      </c>
      <c r="L17" s="41"/>
      <c r="M17" s="43">
        <v>724808582850</v>
      </c>
      <c r="N17" s="41"/>
      <c r="O17" s="43">
        <v>599063428801</v>
      </c>
      <c r="P17" s="41"/>
      <c r="Q17" s="43">
        <v>125745154048</v>
      </c>
    </row>
    <row r="18" spans="1:17" ht="21.75" customHeight="1">
      <c r="A18" s="8" t="s">
        <v>75</v>
      </c>
      <c r="C18" s="43">
        <v>23482082</v>
      </c>
      <c r="D18" s="41"/>
      <c r="E18" s="43">
        <v>423604280901</v>
      </c>
      <c r="F18" s="41"/>
      <c r="G18" s="43">
        <v>349508482592</v>
      </c>
      <c r="H18" s="41"/>
      <c r="I18" s="43">
        <v>74095798309</v>
      </c>
      <c r="J18" s="41"/>
      <c r="K18" s="43">
        <v>23482082</v>
      </c>
      <c r="L18" s="41"/>
      <c r="M18" s="43">
        <v>423604280901</v>
      </c>
      <c r="N18" s="41"/>
      <c r="O18" s="43">
        <v>304870534894</v>
      </c>
      <c r="P18" s="41"/>
      <c r="Q18" s="43">
        <v>118733746007</v>
      </c>
    </row>
    <row r="19" spans="1:17" ht="21.75" customHeight="1">
      <c r="A19" s="8" t="s">
        <v>71</v>
      </c>
      <c r="C19" s="43">
        <v>160000000</v>
      </c>
      <c r="D19" s="41"/>
      <c r="E19" s="43">
        <v>729040614400</v>
      </c>
      <c r="F19" s="41"/>
      <c r="G19" s="43">
        <v>705074331860</v>
      </c>
      <c r="H19" s="41"/>
      <c r="I19" s="43">
        <v>23966282539</v>
      </c>
      <c r="J19" s="41"/>
      <c r="K19" s="43">
        <v>160000000</v>
      </c>
      <c r="L19" s="41"/>
      <c r="M19" s="43">
        <v>729040614400</v>
      </c>
      <c r="N19" s="41"/>
      <c r="O19" s="43">
        <v>611123663722</v>
      </c>
      <c r="P19" s="41"/>
      <c r="Q19" s="43">
        <v>117916950677</v>
      </c>
    </row>
    <row r="20" spans="1:17" ht="21.75" customHeight="1">
      <c r="A20" s="8" t="s">
        <v>40</v>
      </c>
      <c r="C20" s="43">
        <v>14703809</v>
      </c>
      <c r="D20" s="41"/>
      <c r="E20" s="43">
        <v>264227590356</v>
      </c>
      <c r="F20" s="41"/>
      <c r="G20" s="43">
        <v>204475244768</v>
      </c>
      <c r="H20" s="41"/>
      <c r="I20" s="43">
        <v>59752345588</v>
      </c>
      <c r="J20" s="41"/>
      <c r="K20" s="43">
        <v>14703809</v>
      </c>
      <c r="L20" s="41"/>
      <c r="M20" s="43">
        <v>264227590356</v>
      </c>
      <c r="N20" s="41"/>
      <c r="O20" s="43">
        <v>173569248773</v>
      </c>
      <c r="P20" s="41"/>
      <c r="Q20" s="43">
        <v>90658341583</v>
      </c>
    </row>
    <row r="21" spans="1:17" ht="21.75" customHeight="1">
      <c r="A21" s="8" t="s">
        <v>83</v>
      </c>
      <c r="C21" s="43">
        <v>27000000</v>
      </c>
      <c r="D21" s="41"/>
      <c r="E21" s="43">
        <v>233887961700</v>
      </c>
      <c r="F21" s="41"/>
      <c r="G21" s="43">
        <v>233643139800</v>
      </c>
      <c r="H21" s="41"/>
      <c r="I21" s="43">
        <v>244821899</v>
      </c>
      <c r="J21" s="41"/>
      <c r="K21" s="43">
        <v>27000000</v>
      </c>
      <c r="L21" s="41"/>
      <c r="M21" s="43">
        <v>233887961700</v>
      </c>
      <c r="N21" s="41"/>
      <c r="O21" s="43">
        <v>145596283379</v>
      </c>
      <c r="P21" s="41"/>
      <c r="Q21" s="43">
        <v>88291678321</v>
      </c>
    </row>
    <row r="22" spans="1:17" ht="21.75" customHeight="1">
      <c r="A22" s="8" t="s">
        <v>36</v>
      </c>
      <c r="C22" s="43">
        <v>25032920</v>
      </c>
      <c r="D22" s="41"/>
      <c r="E22" s="43">
        <v>178347003493</v>
      </c>
      <c r="F22" s="41"/>
      <c r="G22" s="43">
        <v>179238556724</v>
      </c>
      <c r="H22" s="41"/>
      <c r="I22" s="43">
        <v>-891553230</v>
      </c>
      <c r="J22" s="41"/>
      <c r="K22" s="43">
        <v>25032920</v>
      </c>
      <c r="L22" s="41"/>
      <c r="M22" s="43">
        <v>178347003493</v>
      </c>
      <c r="N22" s="41"/>
      <c r="O22" s="43">
        <v>109019657185</v>
      </c>
      <c r="P22" s="41"/>
      <c r="Q22" s="43">
        <v>69327346308</v>
      </c>
    </row>
    <row r="23" spans="1:17" ht="21.75" customHeight="1">
      <c r="A23" s="8" t="s">
        <v>38</v>
      </c>
      <c r="C23" s="43">
        <v>66640310</v>
      </c>
      <c r="D23" s="41"/>
      <c r="E23" s="43">
        <v>191630772809</v>
      </c>
      <c r="F23" s="41"/>
      <c r="G23" s="43">
        <v>180918493584</v>
      </c>
      <c r="H23" s="41"/>
      <c r="I23" s="43">
        <v>10712279225</v>
      </c>
      <c r="J23" s="41"/>
      <c r="K23" s="43">
        <v>66640310</v>
      </c>
      <c r="L23" s="41"/>
      <c r="M23" s="43">
        <v>191630772809</v>
      </c>
      <c r="N23" s="41"/>
      <c r="O23" s="43">
        <v>136891931260</v>
      </c>
      <c r="P23" s="41"/>
      <c r="Q23" s="43">
        <v>54738841549</v>
      </c>
    </row>
    <row r="24" spans="1:17" ht="21.75" customHeight="1">
      <c r="A24" s="8" t="s">
        <v>42</v>
      </c>
      <c r="C24" s="43">
        <v>11630296</v>
      </c>
      <c r="D24" s="41"/>
      <c r="E24" s="43">
        <v>221460157250</v>
      </c>
      <c r="F24" s="41"/>
      <c r="G24" s="43">
        <v>176486044836</v>
      </c>
      <c r="H24" s="41"/>
      <c r="I24" s="43">
        <v>44974112414</v>
      </c>
      <c r="J24" s="41"/>
      <c r="K24" s="43">
        <v>11630296</v>
      </c>
      <c r="L24" s="41"/>
      <c r="M24" s="43">
        <v>221460157250</v>
      </c>
      <c r="N24" s="41"/>
      <c r="O24" s="43">
        <v>167164602099</v>
      </c>
      <c r="P24" s="41"/>
      <c r="Q24" s="43">
        <v>54295555151</v>
      </c>
    </row>
    <row r="25" spans="1:17" ht="21.75" customHeight="1">
      <c r="A25" s="8" t="s">
        <v>82</v>
      </c>
      <c r="C25" s="43">
        <v>150000000</v>
      </c>
      <c r="D25" s="41"/>
      <c r="E25" s="43">
        <v>317476786500</v>
      </c>
      <c r="F25" s="41"/>
      <c r="G25" s="43">
        <v>345347930700</v>
      </c>
      <c r="H25" s="41"/>
      <c r="I25" s="43">
        <v>-27871144200</v>
      </c>
      <c r="J25" s="41"/>
      <c r="K25" s="43">
        <v>150000000</v>
      </c>
      <c r="L25" s="41"/>
      <c r="M25" s="43">
        <v>317476786500</v>
      </c>
      <c r="N25" s="41"/>
      <c r="O25" s="43">
        <v>263771167474</v>
      </c>
      <c r="P25" s="41"/>
      <c r="Q25" s="43">
        <v>53705619025</v>
      </c>
    </row>
    <row r="26" spans="1:17" ht="21.75" customHeight="1">
      <c r="A26" s="8" t="s">
        <v>24</v>
      </c>
      <c r="C26" s="43">
        <v>15000000</v>
      </c>
      <c r="D26" s="41"/>
      <c r="E26" s="43">
        <v>149435862000</v>
      </c>
      <c r="F26" s="41"/>
      <c r="G26" s="43">
        <v>135416020942</v>
      </c>
      <c r="H26" s="41"/>
      <c r="I26" s="43">
        <v>14019841057</v>
      </c>
      <c r="J26" s="41"/>
      <c r="K26" s="43">
        <v>15000000</v>
      </c>
      <c r="L26" s="41"/>
      <c r="M26" s="43">
        <v>149435862000</v>
      </c>
      <c r="N26" s="41"/>
      <c r="O26" s="43">
        <v>98937908698</v>
      </c>
      <c r="P26" s="41"/>
      <c r="Q26" s="43">
        <v>50497953302</v>
      </c>
    </row>
    <row r="27" spans="1:17" ht="21.75" customHeight="1">
      <c r="A27" s="8" t="s">
        <v>53</v>
      </c>
      <c r="C27" s="43">
        <v>9734574</v>
      </c>
      <c r="D27" s="41"/>
      <c r="E27" s="43">
        <v>165657436492</v>
      </c>
      <c r="F27" s="41"/>
      <c r="G27" s="43">
        <v>123929149282</v>
      </c>
      <c r="H27" s="41"/>
      <c r="I27" s="43">
        <v>41728287210</v>
      </c>
      <c r="J27" s="41"/>
      <c r="K27" s="43">
        <v>9734574</v>
      </c>
      <c r="L27" s="41"/>
      <c r="M27" s="43">
        <v>165657436492</v>
      </c>
      <c r="N27" s="41"/>
      <c r="O27" s="43">
        <v>117598252982</v>
      </c>
      <c r="P27" s="41"/>
      <c r="Q27" s="43">
        <v>48059183510</v>
      </c>
    </row>
    <row r="28" spans="1:17" ht="21.75" customHeight="1">
      <c r="A28" s="8" t="s">
        <v>88</v>
      </c>
      <c r="C28" s="43">
        <v>14000000</v>
      </c>
      <c r="D28" s="41"/>
      <c r="E28" s="43">
        <v>112801253600</v>
      </c>
      <c r="F28" s="41"/>
      <c r="G28" s="43">
        <v>101482604289</v>
      </c>
      <c r="H28" s="41"/>
      <c r="I28" s="43">
        <v>11318649310</v>
      </c>
      <c r="J28" s="41"/>
      <c r="K28" s="43">
        <v>14000000</v>
      </c>
      <c r="L28" s="41"/>
      <c r="M28" s="43">
        <v>112801253600</v>
      </c>
      <c r="N28" s="41"/>
      <c r="O28" s="43">
        <v>65343881137</v>
      </c>
      <c r="P28" s="41"/>
      <c r="Q28" s="43">
        <v>47457372463</v>
      </c>
    </row>
    <row r="29" spans="1:17" ht="21.75" customHeight="1">
      <c r="A29" s="8" t="s">
        <v>43</v>
      </c>
      <c r="C29" s="43">
        <v>10937500</v>
      </c>
      <c r="D29" s="41"/>
      <c r="E29" s="43">
        <v>115649068500</v>
      </c>
      <c r="F29" s="41"/>
      <c r="G29" s="43">
        <v>99409876327</v>
      </c>
      <c r="H29" s="41"/>
      <c r="I29" s="43">
        <v>16239192172</v>
      </c>
      <c r="J29" s="41"/>
      <c r="K29" s="43">
        <v>10937500</v>
      </c>
      <c r="L29" s="41"/>
      <c r="M29" s="43">
        <v>115649068500</v>
      </c>
      <c r="N29" s="41"/>
      <c r="O29" s="43">
        <v>68568874435</v>
      </c>
      <c r="P29" s="41"/>
      <c r="Q29" s="43">
        <v>47080194065</v>
      </c>
    </row>
    <row r="30" spans="1:17" ht="21.75" customHeight="1">
      <c r="A30" s="8" t="s">
        <v>77</v>
      </c>
      <c r="C30" s="43">
        <v>7000</v>
      </c>
      <c r="D30" s="41"/>
      <c r="E30" s="43">
        <v>118714400000</v>
      </c>
      <c r="F30" s="41"/>
      <c r="G30" s="43">
        <v>99859341008</v>
      </c>
      <c r="H30" s="41"/>
      <c r="I30" s="43">
        <v>18855058992</v>
      </c>
      <c r="J30" s="41"/>
      <c r="K30" s="43">
        <v>7000</v>
      </c>
      <c r="L30" s="41"/>
      <c r="M30" s="43">
        <v>118714400000</v>
      </c>
      <c r="N30" s="41"/>
      <c r="O30" s="43">
        <v>72483299106</v>
      </c>
      <c r="P30" s="41"/>
      <c r="Q30" s="43">
        <v>46231100894</v>
      </c>
    </row>
    <row r="31" spans="1:17" ht="21.75" customHeight="1">
      <c r="A31" s="8" t="s">
        <v>45</v>
      </c>
      <c r="C31" s="43">
        <v>25000000</v>
      </c>
      <c r="D31" s="41"/>
      <c r="E31" s="43">
        <v>161243875000</v>
      </c>
      <c r="F31" s="41"/>
      <c r="G31" s="43">
        <v>180606670695</v>
      </c>
      <c r="H31" s="41"/>
      <c r="I31" s="43">
        <v>-19362795695</v>
      </c>
      <c r="J31" s="41"/>
      <c r="K31" s="43">
        <v>25000000</v>
      </c>
      <c r="L31" s="41"/>
      <c r="M31" s="43">
        <v>161243875000</v>
      </c>
      <c r="N31" s="41"/>
      <c r="O31" s="43">
        <v>116062924618</v>
      </c>
      <c r="P31" s="41"/>
      <c r="Q31" s="43">
        <v>45180950382</v>
      </c>
    </row>
    <row r="32" spans="1:17" ht="21.75" customHeight="1">
      <c r="A32" s="8" t="s">
        <v>33</v>
      </c>
      <c r="C32" s="43">
        <v>7800000</v>
      </c>
      <c r="D32" s="41"/>
      <c r="E32" s="43">
        <v>95198383800</v>
      </c>
      <c r="F32" s="41"/>
      <c r="G32" s="43">
        <v>96822043832</v>
      </c>
      <c r="H32" s="41"/>
      <c r="I32" s="43">
        <v>-1623660032</v>
      </c>
      <c r="J32" s="41"/>
      <c r="K32" s="43">
        <v>7800000</v>
      </c>
      <c r="L32" s="41"/>
      <c r="M32" s="43">
        <v>95198383800</v>
      </c>
      <c r="N32" s="41"/>
      <c r="O32" s="43">
        <v>51079073019</v>
      </c>
      <c r="P32" s="41"/>
      <c r="Q32" s="43">
        <v>44119310781</v>
      </c>
    </row>
    <row r="33" spans="1:17" ht="21.75" customHeight="1">
      <c r="A33" s="8" t="s">
        <v>48</v>
      </c>
      <c r="C33" s="43">
        <v>20000000</v>
      </c>
      <c r="D33" s="41"/>
      <c r="E33" s="43">
        <v>156977114000</v>
      </c>
      <c r="F33" s="41"/>
      <c r="G33" s="43">
        <v>134750266000</v>
      </c>
      <c r="H33" s="41"/>
      <c r="I33" s="43">
        <v>22226847999</v>
      </c>
      <c r="J33" s="41"/>
      <c r="K33" s="43">
        <v>20000000</v>
      </c>
      <c r="L33" s="41"/>
      <c r="M33" s="43">
        <v>156977114000</v>
      </c>
      <c r="N33" s="41"/>
      <c r="O33" s="43">
        <v>113254056431</v>
      </c>
      <c r="P33" s="41"/>
      <c r="Q33" s="43">
        <v>43723057569</v>
      </c>
    </row>
    <row r="34" spans="1:17" ht="21.75" customHeight="1">
      <c r="A34" s="8" t="s">
        <v>20</v>
      </c>
      <c r="C34" s="43">
        <v>98513752</v>
      </c>
      <c r="D34" s="41"/>
      <c r="E34" s="43">
        <v>283677002502</v>
      </c>
      <c r="F34" s="41"/>
      <c r="G34" s="43">
        <v>262073757308</v>
      </c>
      <c r="H34" s="41"/>
      <c r="I34" s="43">
        <v>21603245194</v>
      </c>
      <c r="J34" s="41"/>
      <c r="K34" s="43">
        <v>98513752</v>
      </c>
      <c r="L34" s="41"/>
      <c r="M34" s="43">
        <v>283677002502</v>
      </c>
      <c r="N34" s="41"/>
      <c r="O34" s="43">
        <v>240846837497</v>
      </c>
      <c r="P34" s="41"/>
      <c r="Q34" s="43">
        <v>42830165005</v>
      </c>
    </row>
    <row r="35" spans="1:17" ht="21.75" customHeight="1">
      <c r="A35" s="8" t="s">
        <v>23</v>
      </c>
      <c r="C35" s="43">
        <v>82419093</v>
      </c>
      <c r="D35" s="41"/>
      <c r="E35" s="43">
        <v>170760802242</v>
      </c>
      <c r="F35" s="41"/>
      <c r="G35" s="43">
        <v>163904932678</v>
      </c>
      <c r="H35" s="41"/>
      <c r="I35" s="43">
        <v>6855869564</v>
      </c>
      <c r="J35" s="41"/>
      <c r="K35" s="43">
        <v>82419093</v>
      </c>
      <c r="L35" s="41"/>
      <c r="M35" s="43">
        <v>170760802242</v>
      </c>
      <c r="N35" s="41"/>
      <c r="O35" s="43">
        <v>134101759524</v>
      </c>
      <c r="P35" s="41"/>
      <c r="Q35" s="43">
        <v>36659042718</v>
      </c>
    </row>
    <row r="36" spans="1:17" ht="21.75" customHeight="1">
      <c r="A36" s="8" t="s">
        <v>64</v>
      </c>
      <c r="C36" s="43">
        <v>22570702</v>
      </c>
      <c r="D36" s="41"/>
      <c r="E36" s="43">
        <v>98297055548</v>
      </c>
      <c r="F36" s="41"/>
      <c r="G36" s="43">
        <v>92160488398</v>
      </c>
      <c r="H36" s="41"/>
      <c r="I36" s="43">
        <v>6136567150</v>
      </c>
      <c r="J36" s="41"/>
      <c r="K36" s="43">
        <v>22570702</v>
      </c>
      <c r="L36" s="41"/>
      <c r="M36" s="43">
        <v>98297055548</v>
      </c>
      <c r="N36" s="41"/>
      <c r="O36" s="43">
        <v>62375122971</v>
      </c>
      <c r="P36" s="41"/>
      <c r="Q36" s="43">
        <v>35921932577</v>
      </c>
    </row>
    <row r="37" spans="1:17" ht="21.75" customHeight="1">
      <c r="A37" s="8" t="s">
        <v>78</v>
      </c>
      <c r="C37" s="43">
        <v>2175000</v>
      </c>
      <c r="D37" s="41"/>
      <c r="E37" s="43">
        <v>142332449137</v>
      </c>
      <c r="F37" s="41"/>
      <c r="G37" s="43">
        <v>112225737000</v>
      </c>
      <c r="H37" s="41"/>
      <c r="I37" s="43">
        <v>30106712137</v>
      </c>
      <c r="J37" s="41"/>
      <c r="K37" s="43">
        <v>2175000</v>
      </c>
      <c r="L37" s="41"/>
      <c r="M37" s="43">
        <v>142332449137</v>
      </c>
      <c r="N37" s="41"/>
      <c r="O37" s="43">
        <v>107687436925</v>
      </c>
      <c r="P37" s="41"/>
      <c r="Q37" s="43">
        <v>34645012212</v>
      </c>
    </row>
    <row r="38" spans="1:17" ht="21.75" customHeight="1">
      <c r="A38" s="8" t="s">
        <v>105</v>
      </c>
      <c r="C38" s="43">
        <v>2409776</v>
      </c>
      <c r="D38" s="41"/>
      <c r="E38" s="43">
        <v>150833643060</v>
      </c>
      <c r="F38" s="41"/>
      <c r="G38" s="43">
        <v>116459459835</v>
      </c>
      <c r="H38" s="41"/>
      <c r="I38" s="43">
        <v>34374183225</v>
      </c>
      <c r="J38" s="41"/>
      <c r="K38" s="43">
        <v>2409776</v>
      </c>
      <c r="L38" s="41"/>
      <c r="M38" s="43">
        <v>150833643060</v>
      </c>
      <c r="N38" s="41"/>
      <c r="O38" s="43">
        <v>116459459835</v>
      </c>
      <c r="P38" s="41"/>
      <c r="Q38" s="43">
        <v>34374183225</v>
      </c>
    </row>
    <row r="39" spans="1:17" ht="21.75" customHeight="1">
      <c r="A39" s="8" t="s">
        <v>29</v>
      </c>
      <c r="C39" s="43">
        <v>20000000</v>
      </c>
      <c r="D39" s="41"/>
      <c r="E39" s="43">
        <v>87319760000</v>
      </c>
      <c r="F39" s="41"/>
      <c r="G39" s="43">
        <v>85765060250</v>
      </c>
      <c r="H39" s="41"/>
      <c r="I39" s="43">
        <v>1554699749</v>
      </c>
      <c r="J39" s="41"/>
      <c r="K39" s="43">
        <v>20000000</v>
      </c>
      <c r="L39" s="41"/>
      <c r="M39" s="43">
        <v>87319760000</v>
      </c>
      <c r="N39" s="41"/>
      <c r="O39" s="43">
        <v>53549647731</v>
      </c>
      <c r="P39" s="41"/>
      <c r="Q39" s="43">
        <v>33770112269</v>
      </c>
    </row>
    <row r="40" spans="1:17" ht="21.75" customHeight="1">
      <c r="A40" s="8" t="s">
        <v>61</v>
      </c>
      <c r="C40" s="43">
        <v>13750000</v>
      </c>
      <c r="D40" s="41"/>
      <c r="E40" s="43">
        <v>123202723875</v>
      </c>
      <c r="F40" s="41"/>
      <c r="G40" s="43">
        <v>125522155000</v>
      </c>
      <c r="H40" s="41"/>
      <c r="I40" s="43">
        <v>-2319431125</v>
      </c>
      <c r="J40" s="41"/>
      <c r="K40" s="43">
        <v>13750000</v>
      </c>
      <c r="L40" s="41"/>
      <c r="M40" s="43">
        <v>123202723875</v>
      </c>
      <c r="N40" s="41"/>
      <c r="O40" s="43">
        <v>90607320996</v>
      </c>
      <c r="P40" s="41"/>
      <c r="Q40" s="43">
        <v>32595402879</v>
      </c>
    </row>
    <row r="41" spans="1:17" ht="21.75" customHeight="1">
      <c r="A41" s="8" t="s">
        <v>70</v>
      </c>
      <c r="C41" s="43">
        <v>2260214</v>
      </c>
      <c r="D41" s="41"/>
      <c r="E41" s="43">
        <v>77598892083</v>
      </c>
      <c r="F41" s="41"/>
      <c r="G41" s="43">
        <v>71543487210</v>
      </c>
      <c r="H41" s="41"/>
      <c r="I41" s="43">
        <v>6055404873</v>
      </c>
      <c r="J41" s="41"/>
      <c r="K41" s="43">
        <v>2260214</v>
      </c>
      <c r="L41" s="41"/>
      <c r="M41" s="43">
        <v>77598892083</v>
      </c>
      <c r="N41" s="41"/>
      <c r="O41" s="43">
        <v>47320990791</v>
      </c>
      <c r="P41" s="41"/>
      <c r="Q41" s="43">
        <v>30277901292</v>
      </c>
    </row>
    <row r="42" spans="1:17" ht="21.75" customHeight="1">
      <c r="A42" s="8" t="s">
        <v>49</v>
      </c>
      <c r="C42" s="43">
        <v>5000000</v>
      </c>
      <c r="D42" s="41"/>
      <c r="E42" s="43">
        <v>132964180000</v>
      </c>
      <c r="F42" s="41"/>
      <c r="G42" s="43">
        <v>104138736500</v>
      </c>
      <c r="H42" s="41"/>
      <c r="I42" s="43">
        <v>28825443499</v>
      </c>
      <c r="J42" s="41"/>
      <c r="K42" s="43">
        <v>5000000</v>
      </c>
      <c r="L42" s="41"/>
      <c r="M42" s="43">
        <v>132964180000</v>
      </c>
      <c r="N42" s="41"/>
      <c r="O42" s="43">
        <v>105210844249</v>
      </c>
      <c r="P42" s="41"/>
      <c r="Q42" s="43">
        <v>27753335750</v>
      </c>
    </row>
    <row r="43" spans="1:17" ht="21.75" customHeight="1">
      <c r="A43" s="8" t="s">
        <v>35</v>
      </c>
      <c r="C43" s="43">
        <v>400000</v>
      </c>
      <c r="D43" s="41"/>
      <c r="E43" s="43">
        <v>99941434400</v>
      </c>
      <c r="F43" s="41"/>
      <c r="G43" s="43">
        <v>87577750200</v>
      </c>
      <c r="H43" s="41"/>
      <c r="I43" s="43">
        <v>12363684199</v>
      </c>
      <c r="J43" s="41"/>
      <c r="K43" s="43">
        <v>400000</v>
      </c>
      <c r="L43" s="41"/>
      <c r="M43" s="43">
        <v>99941434400</v>
      </c>
      <c r="N43" s="41"/>
      <c r="O43" s="43">
        <v>73258604475</v>
      </c>
      <c r="P43" s="41"/>
      <c r="Q43" s="43">
        <v>26682829925</v>
      </c>
    </row>
    <row r="44" spans="1:17" ht="21.75" customHeight="1">
      <c r="A44" s="8" t="s">
        <v>31</v>
      </c>
      <c r="C44" s="43">
        <v>64511742</v>
      </c>
      <c r="D44" s="41"/>
      <c r="E44" s="43">
        <v>254707990546</v>
      </c>
      <c r="F44" s="41"/>
      <c r="G44" s="43">
        <v>193959590690</v>
      </c>
      <c r="H44" s="41"/>
      <c r="I44" s="43">
        <v>60748399856</v>
      </c>
      <c r="J44" s="41"/>
      <c r="K44" s="43">
        <v>64511742</v>
      </c>
      <c r="L44" s="41"/>
      <c r="M44" s="43">
        <v>254707990546</v>
      </c>
      <c r="N44" s="41"/>
      <c r="O44" s="43">
        <v>228480359311</v>
      </c>
      <c r="P44" s="41"/>
      <c r="Q44" s="43">
        <v>26227631235</v>
      </c>
    </row>
    <row r="45" spans="1:17" ht="21.75" customHeight="1">
      <c r="A45" s="8" t="s">
        <v>55</v>
      </c>
      <c r="C45" s="43">
        <v>4454468</v>
      </c>
      <c r="D45" s="41"/>
      <c r="E45" s="43">
        <v>106522842592</v>
      </c>
      <c r="F45" s="41"/>
      <c r="G45" s="43">
        <v>89638309036</v>
      </c>
      <c r="H45" s="41"/>
      <c r="I45" s="43">
        <v>16884533556</v>
      </c>
      <c r="J45" s="41"/>
      <c r="K45" s="43">
        <v>4454468</v>
      </c>
      <c r="L45" s="41"/>
      <c r="M45" s="43">
        <v>106522842592</v>
      </c>
      <c r="N45" s="41"/>
      <c r="O45" s="43">
        <v>82932128146</v>
      </c>
      <c r="P45" s="41"/>
      <c r="Q45" s="43">
        <v>23590714446</v>
      </c>
    </row>
    <row r="46" spans="1:17" ht="21.75" customHeight="1">
      <c r="A46" s="8" t="s">
        <v>106</v>
      </c>
      <c r="C46" s="43">
        <v>15000000</v>
      </c>
      <c r="D46" s="41"/>
      <c r="E46" s="43">
        <v>109100086500</v>
      </c>
      <c r="F46" s="41"/>
      <c r="G46" s="43">
        <v>85855252910</v>
      </c>
      <c r="H46" s="41"/>
      <c r="I46" s="43">
        <v>23244833590</v>
      </c>
      <c r="J46" s="41"/>
      <c r="K46" s="43">
        <v>15000000</v>
      </c>
      <c r="L46" s="41"/>
      <c r="M46" s="43">
        <v>109100086500</v>
      </c>
      <c r="N46" s="41"/>
      <c r="O46" s="43">
        <v>85855252910</v>
      </c>
      <c r="P46" s="41"/>
      <c r="Q46" s="43">
        <v>23244833590</v>
      </c>
    </row>
    <row r="47" spans="1:17" ht="21.75" customHeight="1">
      <c r="A47" s="8" t="s">
        <v>98</v>
      </c>
      <c r="C47" s="43">
        <v>19804173</v>
      </c>
      <c r="D47" s="41"/>
      <c r="E47" s="43">
        <v>188650432730</v>
      </c>
      <c r="F47" s="41"/>
      <c r="G47" s="43">
        <v>167876154364</v>
      </c>
      <c r="H47" s="41"/>
      <c r="I47" s="43">
        <v>20774278366</v>
      </c>
      <c r="J47" s="41"/>
      <c r="K47" s="43">
        <v>19804173</v>
      </c>
      <c r="L47" s="41"/>
      <c r="M47" s="43">
        <v>188650432730</v>
      </c>
      <c r="N47" s="41"/>
      <c r="O47" s="43">
        <v>167876154364</v>
      </c>
      <c r="P47" s="41"/>
      <c r="Q47" s="43">
        <v>20774278366</v>
      </c>
    </row>
    <row r="48" spans="1:17" ht="21.75" customHeight="1">
      <c r="A48" s="8" t="s">
        <v>60</v>
      </c>
      <c r="C48" s="43">
        <v>750000</v>
      </c>
      <c r="D48" s="41"/>
      <c r="E48" s="43">
        <v>94387203075</v>
      </c>
      <c r="F48" s="41"/>
      <c r="G48" s="43">
        <v>100132446375</v>
      </c>
      <c r="H48" s="41"/>
      <c r="I48" s="43">
        <v>-5745243300</v>
      </c>
      <c r="J48" s="41"/>
      <c r="K48" s="43">
        <v>750000</v>
      </c>
      <c r="L48" s="41"/>
      <c r="M48" s="43">
        <v>94387203075</v>
      </c>
      <c r="N48" s="41"/>
      <c r="O48" s="43">
        <v>74442652680</v>
      </c>
      <c r="P48" s="41"/>
      <c r="Q48" s="43">
        <v>19944550395</v>
      </c>
    </row>
    <row r="49" spans="1:17" ht="21.75" customHeight="1">
      <c r="A49" s="8" t="s">
        <v>54</v>
      </c>
      <c r="C49" s="43">
        <v>9791460</v>
      </c>
      <c r="D49" s="41"/>
      <c r="E49" s="43">
        <v>80640907717</v>
      </c>
      <c r="F49" s="41"/>
      <c r="G49" s="43">
        <v>81029538598</v>
      </c>
      <c r="H49" s="41"/>
      <c r="I49" s="43">
        <v>-388630880</v>
      </c>
      <c r="J49" s="41"/>
      <c r="K49" s="43">
        <v>9791460</v>
      </c>
      <c r="L49" s="41"/>
      <c r="M49" s="43">
        <v>80640907717</v>
      </c>
      <c r="N49" s="41"/>
      <c r="O49" s="43">
        <v>61252795874</v>
      </c>
      <c r="P49" s="41"/>
      <c r="Q49" s="43">
        <v>19388111843</v>
      </c>
    </row>
    <row r="50" spans="1:17" ht="21.75" customHeight="1">
      <c r="A50" s="8" t="s">
        <v>34</v>
      </c>
      <c r="C50" s="43">
        <v>3000000</v>
      </c>
      <c r="D50" s="41"/>
      <c r="E50" s="43">
        <v>194088012000</v>
      </c>
      <c r="F50" s="41"/>
      <c r="G50" s="43">
        <v>171928195566</v>
      </c>
      <c r="H50" s="41"/>
      <c r="I50" s="43">
        <v>22159816433</v>
      </c>
      <c r="J50" s="41"/>
      <c r="K50" s="43">
        <v>3000000</v>
      </c>
      <c r="L50" s="41"/>
      <c r="M50" s="43">
        <v>194088012000</v>
      </c>
      <c r="N50" s="41"/>
      <c r="O50" s="43">
        <v>176499178344</v>
      </c>
      <c r="P50" s="41"/>
      <c r="Q50" s="43">
        <v>17588833655</v>
      </c>
    </row>
    <row r="51" spans="1:17" ht="21.75" customHeight="1">
      <c r="A51" s="8" t="s">
        <v>84</v>
      </c>
      <c r="C51" s="43">
        <v>7500000</v>
      </c>
      <c r="D51" s="41"/>
      <c r="E51" s="43">
        <v>150477745500</v>
      </c>
      <c r="F51" s="41"/>
      <c r="G51" s="43">
        <v>157401665792</v>
      </c>
      <c r="H51" s="41"/>
      <c r="I51" s="43">
        <v>-6923920292</v>
      </c>
      <c r="J51" s="41"/>
      <c r="K51" s="43">
        <v>7500000</v>
      </c>
      <c r="L51" s="41"/>
      <c r="M51" s="43">
        <v>150477745500</v>
      </c>
      <c r="N51" s="41"/>
      <c r="O51" s="43">
        <v>133353989538</v>
      </c>
      <c r="P51" s="41"/>
      <c r="Q51" s="43">
        <v>17123755961</v>
      </c>
    </row>
    <row r="52" spans="1:17" ht="21.75" customHeight="1">
      <c r="A52" s="8" t="s">
        <v>69</v>
      </c>
      <c r="C52" s="43">
        <v>7079893</v>
      </c>
      <c r="D52" s="41"/>
      <c r="E52" s="43">
        <v>120060077149</v>
      </c>
      <c r="F52" s="41"/>
      <c r="G52" s="43">
        <v>103972448321</v>
      </c>
      <c r="H52" s="41"/>
      <c r="I52" s="43">
        <v>16087628828</v>
      </c>
      <c r="J52" s="41"/>
      <c r="K52" s="43">
        <v>7079893</v>
      </c>
      <c r="L52" s="41"/>
      <c r="M52" s="43">
        <v>120060077149</v>
      </c>
      <c r="N52" s="41"/>
      <c r="O52" s="43">
        <v>103063523180</v>
      </c>
      <c r="P52" s="41"/>
      <c r="Q52" s="43">
        <v>16996553969</v>
      </c>
    </row>
    <row r="53" spans="1:17" ht="21.75" customHeight="1">
      <c r="A53" s="8" t="s">
        <v>72</v>
      </c>
      <c r="C53" s="43">
        <v>25523066</v>
      </c>
      <c r="D53" s="41"/>
      <c r="E53" s="43">
        <v>117410282236</v>
      </c>
      <c r="F53" s="41"/>
      <c r="G53" s="43">
        <v>105076630931</v>
      </c>
      <c r="H53" s="41"/>
      <c r="I53" s="43">
        <v>12333651305</v>
      </c>
      <c r="J53" s="41"/>
      <c r="K53" s="43">
        <v>25523066</v>
      </c>
      <c r="L53" s="41"/>
      <c r="M53" s="43">
        <v>117410282236</v>
      </c>
      <c r="N53" s="41"/>
      <c r="O53" s="43">
        <v>101211534461</v>
      </c>
      <c r="P53" s="41"/>
      <c r="Q53" s="43">
        <v>16198747775</v>
      </c>
    </row>
    <row r="54" spans="1:17" ht="21.75" customHeight="1">
      <c r="A54" s="8" t="s">
        <v>94</v>
      </c>
      <c r="C54" s="43">
        <v>3731467</v>
      </c>
      <c r="D54" s="41"/>
      <c r="E54" s="43">
        <v>215011303678</v>
      </c>
      <c r="F54" s="41"/>
      <c r="G54" s="43">
        <v>199791158959</v>
      </c>
      <c r="H54" s="41"/>
      <c r="I54" s="43">
        <v>15220144719</v>
      </c>
      <c r="J54" s="41"/>
      <c r="K54" s="43">
        <v>3731467</v>
      </c>
      <c r="L54" s="41"/>
      <c r="M54" s="43">
        <v>215011303678</v>
      </c>
      <c r="N54" s="41"/>
      <c r="O54" s="43">
        <v>199791158959</v>
      </c>
      <c r="P54" s="41"/>
      <c r="Q54" s="43">
        <v>15220144719</v>
      </c>
    </row>
    <row r="55" spans="1:17" ht="21.75" customHeight="1">
      <c r="A55" s="8" t="s">
        <v>52</v>
      </c>
      <c r="C55" s="43">
        <v>3000000</v>
      </c>
      <c r="D55" s="41"/>
      <c r="E55" s="43">
        <v>121007326500</v>
      </c>
      <c r="F55" s="41"/>
      <c r="G55" s="43">
        <v>120898193948</v>
      </c>
      <c r="H55" s="41"/>
      <c r="I55" s="43">
        <v>109132551</v>
      </c>
      <c r="J55" s="41"/>
      <c r="K55" s="43">
        <v>3000000</v>
      </c>
      <c r="L55" s="41"/>
      <c r="M55" s="43">
        <v>121007326500</v>
      </c>
      <c r="N55" s="41"/>
      <c r="O55" s="43">
        <v>108052817352</v>
      </c>
      <c r="P55" s="41"/>
      <c r="Q55" s="43">
        <v>12954509147</v>
      </c>
    </row>
    <row r="56" spans="1:17" ht="21.75" customHeight="1">
      <c r="A56" s="8" t="s">
        <v>86</v>
      </c>
      <c r="C56" s="43">
        <v>12842728</v>
      </c>
      <c r="D56" s="41"/>
      <c r="E56" s="43">
        <v>69451822733</v>
      </c>
      <c r="F56" s="41"/>
      <c r="G56" s="43">
        <v>60493174773</v>
      </c>
      <c r="H56" s="41"/>
      <c r="I56" s="43">
        <v>8958647960</v>
      </c>
      <c r="J56" s="41"/>
      <c r="K56" s="43">
        <v>12842728</v>
      </c>
      <c r="L56" s="41"/>
      <c r="M56" s="43">
        <v>69451822733</v>
      </c>
      <c r="N56" s="41"/>
      <c r="O56" s="43">
        <v>56843294079</v>
      </c>
      <c r="P56" s="41"/>
      <c r="Q56" s="43">
        <v>12608528654</v>
      </c>
    </row>
    <row r="57" spans="1:17" ht="21.75" customHeight="1">
      <c r="A57" s="8" t="s">
        <v>85</v>
      </c>
      <c r="C57" s="43">
        <v>18746870</v>
      </c>
      <c r="D57" s="41"/>
      <c r="E57" s="43">
        <v>129655638163</v>
      </c>
      <c r="F57" s="41"/>
      <c r="G57" s="43">
        <v>121995902364</v>
      </c>
      <c r="H57" s="41"/>
      <c r="I57" s="43">
        <v>7659735799</v>
      </c>
      <c r="J57" s="41"/>
      <c r="K57" s="43">
        <v>18746870</v>
      </c>
      <c r="L57" s="41"/>
      <c r="M57" s="43">
        <v>129655638163</v>
      </c>
      <c r="N57" s="41"/>
      <c r="O57" s="43">
        <v>117115576352</v>
      </c>
      <c r="P57" s="41"/>
      <c r="Q57" s="43">
        <v>12540061811</v>
      </c>
    </row>
    <row r="58" spans="1:17" ht="21.75" customHeight="1">
      <c r="A58" s="8" t="s">
        <v>107</v>
      </c>
      <c r="C58" s="43">
        <v>3940367</v>
      </c>
      <c r="D58" s="41"/>
      <c r="E58" s="43">
        <v>24163231211</v>
      </c>
      <c r="F58" s="41"/>
      <c r="G58" s="43">
        <v>13763701931</v>
      </c>
      <c r="H58" s="41"/>
      <c r="I58" s="43">
        <v>10399529280</v>
      </c>
      <c r="J58" s="41"/>
      <c r="K58" s="43">
        <v>3940367</v>
      </c>
      <c r="L58" s="41"/>
      <c r="M58" s="43">
        <v>24163231211</v>
      </c>
      <c r="N58" s="41"/>
      <c r="O58" s="43">
        <v>13763701931</v>
      </c>
      <c r="P58" s="41"/>
      <c r="Q58" s="43">
        <v>10399529280</v>
      </c>
    </row>
    <row r="59" spans="1:17" ht="21.75" customHeight="1">
      <c r="A59" s="8" t="s">
        <v>102</v>
      </c>
      <c r="C59" s="43">
        <v>10000000</v>
      </c>
      <c r="D59" s="41"/>
      <c r="E59" s="43">
        <v>86525944000</v>
      </c>
      <c r="F59" s="41"/>
      <c r="G59" s="43">
        <v>77404116432</v>
      </c>
      <c r="H59" s="41"/>
      <c r="I59" s="43">
        <v>9121827567</v>
      </c>
      <c r="J59" s="41"/>
      <c r="K59" s="43">
        <v>10000000</v>
      </c>
      <c r="L59" s="41"/>
      <c r="M59" s="43">
        <v>86525944000</v>
      </c>
      <c r="N59" s="41"/>
      <c r="O59" s="43">
        <v>77404116432</v>
      </c>
      <c r="P59" s="41"/>
      <c r="Q59" s="43">
        <v>9121827567</v>
      </c>
    </row>
    <row r="60" spans="1:17" ht="21.75" customHeight="1">
      <c r="A60" s="8" t="s">
        <v>100</v>
      </c>
      <c r="C60" s="43">
        <v>50000000</v>
      </c>
      <c r="D60" s="41"/>
      <c r="E60" s="43">
        <v>141894610000</v>
      </c>
      <c r="F60" s="41"/>
      <c r="G60" s="43">
        <v>132953245300</v>
      </c>
      <c r="H60" s="41"/>
      <c r="I60" s="43">
        <v>8941364699</v>
      </c>
      <c r="J60" s="41"/>
      <c r="K60" s="43">
        <v>50000000</v>
      </c>
      <c r="L60" s="41"/>
      <c r="M60" s="43">
        <v>141894610000</v>
      </c>
      <c r="N60" s="41"/>
      <c r="O60" s="43">
        <v>132953245300</v>
      </c>
      <c r="P60" s="41"/>
      <c r="Q60" s="43">
        <v>8941364699</v>
      </c>
    </row>
    <row r="61" spans="1:17" ht="21.75" customHeight="1">
      <c r="A61" s="8" t="s">
        <v>67</v>
      </c>
      <c r="C61" s="43">
        <v>15000000</v>
      </c>
      <c r="D61" s="41"/>
      <c r="E61" s="43">
        <v>62751154800</v>
      </c>
      <c r="F61" s="41"/>
      <c r="G61" s="43">
        <v>64581892950</v>
      </c>
      <c r="H61" s="41"/>
      <c r="I61" s="43">
        <v>-1830738150</v>
      </c>
      <c r="J61" s="41"/>
      <c r="K61" s="43">
        <v>15000000</v>
      </c>
      <c r="L61" s="41"/>
      <c r="M61" s="43">
        <v>62751154800</v>
      </c>
      <c r="N61" s="41"/>
      <c r="O61" s="43">
        <v>54894893035</v>
      </c>
      <c r="P61" s="41"/>
      <c r="Q61" s="43">
        <v>7856261764</v>
      </c>
    </row>
    <row r="62" spans="1:17" ht="21.75" customHeight="1">
      <c r="A62" s="8" t="s">
        <v>99</v>
      </c>
      <c r="C62" s="43">
        <v>12000000</v>
      </c>
      <c r="D62" s="41"/>
      <c r="E62" s="43">
        <v>121691992800</v>
      </c>
      <c r="F62" s="41"/>
      <c r="G62" s="43">
        <v>114183375834</v>
      </c>
      <c r="H62" s="41"/>
      <c r="I62" s="43">
        <v>7508616965</v>
      </c>
      <c r="J62" s="41"/>
      <c r="K62" s="43">
        <v>12000000</v>
      </c>
      <c r="L62" s="41"/>
      <c r="M62" s="43">
        <v>121691992800</v>
      </c>
      <c r="N62" s="41"/>
      <c r="O62" s="43">
        <v>114183375834</v>
      </c>
      <c r="P62" s="41"/>
      <c r="Q62" s="43">
        <v>7508616965</v>
      </c>
    </row>
    <row r="63" spans="1:17" ht="21.75" customHeight="1">
      <c r="A63" s="8" t="s">
        <v>89</v>
      </c>
      <c r="C63" s="43">
        <v>12880000</v>
      </c>
      <c r="D63" s="41"/>
      <c r="E63" s="43">
        <v>87673801936</v>
      </c>
      <c r="F63" s="41"/>
      <c r="G63" s="43">
        <v>90357693832</v>
      </c>
      <c r="H63" s="41"/>
      <c r="I63" s="43">
        <v>-2683891896</v>
      </c>
      <c r="J63" s="41"/>
      <c r="K63" s="43">
        <v>12880000</v>
      </c>
      <c r="L63" s="41"/>
      <c r="M63" s="43">
        <v>87673801936</v>
      </c>
      <c r="N63" s="41"/>
      <c r="O63" s="43">
        <v>81243551513</v>
      </c>
      <c r="P63" s="41"/>
      <c r="Q63" s="43">
        <v>6430250422</v>
      </c>
    </row>
    <row r="64" spans="1:17" ht="21.75" customHeight="1">
      <c r="A64" s="8" t="s">
        <v>30</v>
      </c>
      <c r="C64" s="43">
        <v>2000000</v>
      </c>
      <c r="D64" s="41"/>
      <c r="E64" s="43">
        <v>175451196860</v>
      </c>
      <c r="F64" s="41"/>
      <c r="G64" s="43">
        <v>172391036180</v>
      </c>
      <c r="H64" s="41"/>
      <c r="I64" s="43">
        <v>3060160679</v>
      </c>
      <c r="J64" s="41"/>
      <c r="K64" s="43">
        <v>2000000</v>
      </c>
      <c r="L64" s="41"/>
      <c r="M64" s="43">
        <v>175451196860</v>
      </c>
      <c r="N64" s="41"/>
      <c r="O64" s="43">
        <v>169406001000</v>
      </c>
      <c r="P64" s="41"/>
      <c r="Q64" s="43">
        <v>6045195859</v>
      </c>
    </row>
    <row r="65" spans="1:17" ht="21.75" customHeight="1">
      <c r="A65" s="8" t="s">
        <v>80</v>
      </c>
      <c r="C65" s="43">
        <v>18717310</v>
      </c>
      <c r="D65" s="41"/>
      <c r="E65" s="43">
        <v>58726640862</v>
      </c>
      <c r="F65" s="41"/>
      <c r="G65" s="43">
        <v>56832233092</v>
      </c>
      <c r="H65" s="41"/>
      <c r="I65" s="43">
        <v>1894407770</v>
      </c>
      <c r="J65" s="41"/>
      <c r="K65" s="43">
        <v>18717310</v>
      </c>
      <c r="L65" s="41"/>
      <c r="M65" s="43">
        <v>58726640862</v>
      </c>
      <c r="N65" s="41"/>
      <c r="O65" s="43">
        <v>53068424610</v>
      </c>
      <c r="P65" s="41"/>
      <c r="Q65" s="43">
        <v>5658216252</v>
      </c>
    </row>
    <row r="66" spans="1:17" ht="21.75" customHeight="1">
      <c r="A66" s="8" t="s">
        <v>59</v>
      </c>
      <c r="C66" s="43">
        <v>3866786</v>
      </c>
      <c r="D66" s="41"/>
      <c r="E66" s="43">
        <v>45620690398</v>
      </c>
      <c r="F66" s="41"/>
      <c r="G66" s="43">
        <v>50356138662</v>
      </c>
      <c r="H66" s="41"/>
      <c r="I66" s="43">
        <v>-4735448263</v>
      </c>
      <c r="J66" s="41"/>
      <c r="K66" s="43">
        <v>3866786</v>
      </c>
      <c r="L66" s="41"/>
      <c r="M66" s="43">
        <v>45620690398</v>
      </c>
      <c r="N66" s="41"/>
      <c r="O66" s="43">
        <v>40124306583</v>
      </c>
      <c r="P66" s="41"/>
      <c r="Q66" s="43">
        <v>5496383815</v>
      </c>
    </row>
    <row r="67" spans="1:17" ht="21.75" customHeight="1">
      <c r="A67" s="8" t="s">
        <v>87</v>
      </c>
      <c r="C67" s="43">
        <v>10000000</v>
      </c>
      <c r="D67" s="41"/>
      <c r="E67" s="43">
        <v>33766948100</v>
      </c>
      <c r="F67" s="41"/>
      <c r="G67" s="43">
        <v>36389257230</v>
      </c>
      <c r="H67" s="41"/>
      <c r="I67" s="43">
        <v>-2622309130</v>
      </c>
      <c r="J67" s="41"/>
      <c r="K67" s="43">
        <v>10000000</v>
      </c>
      <c r="L67" s="41"/>
      <c r="M67" s="43">
        <v>33766948100</v>
      </c>
      <c r="N67" s="41"/>
      <c r="O67" s="43">
        <v>28693784277</v>
      </c>
      <c r="P67" s="41"/>
      <c r="Q67" s="43">
        <v>5073163822</v>
      </c>
    </row>
    <row r="68" spans="1:17" ht="21.75" customHeight="1">
      <c r="A68" s="8" t="s">
        <v>62</v>
      </c>
      <c r="C68" s="43">
        <v>23950133</v>
      </c>
      <c r="D68" s="41"/>
      <c r="E68" s="43">
        <v>52473116625</v>
      </c>
      <c r="F68" s="41"/>
      <c r="G68" s="43">
        <v>55700059753</v>
      </c>
      <c r="H68" s="41"/>
      <c r="I68" s="43">
        <v>-3226943127</v>
      </c>
      <c r="J68" s="41"/>
      <c r="K68" s="43">
        <v>23950133</v>
      </c>
      <c r="L68" s="41"/>
      <c r="M68" s="43">
        <v>52473116625</v>
      </c>
      <c r="N68" s="41"/>
      <c r="O68" s="43">
        <v>49459489253</v>
      </c>
      <c r="P68" s="41"/>
      <c r="Q68" s="43">
        <v>3013627372</v>
      </c>
    </row>
    <row r="69" spans="1:17" ht="21.75" customHeight="1">
      <c r="A69" s="8" t="s">
        <v>79</v>
      </c>
      <c r="C69" s="43">
        <v>39000000</v>
      </c>
      <c r="D69" s="41"/>
      <c r="E69" s="43">
        <v>101815832430</v>
      </c>
      <c r="F69" s="41"/>
      <c r="G69" s="43">
        <v>99687413280</v>
      </c>
      <c r="H69" s="41"/>
      <c r="I69" s="43">
        <v>2128419149</v>
      </c>
      <c r="J69" s="41"/>
      <c r="K69" s="43">
        <v>39000000</v>
      </c>
      <c r="L69" s="41"/>
      <c r="M69" s="43">
        <v>101815832430</v>
      </c>
      <c r="N69" s="41"/>
      <c r="O69" s="43">
        <v>99541707600</v>
      </c>
      <c r="P69" s="41"/>
      <c r="Q69" s="43">
        <v>2274124829</v>
      </c>
    </row>
    <row r="70" spans="1:17" ht="21.75" customHeight="1">
      <c r="A70" s="8" t="s">
        <v>90</v>
      </c>
      <c r="C70" s="43">
        <v>133750</v>
      </c>
      <c r="D70" s="41"/>
      <c r="E70" s="43">
        <v>5428089001</v>
      </c>
      <c r="F70" s="41"/>
      <c r="G70" s="43">
        <v>3538571916</v>
      </c>
      <c r="H70" s="41"/>
      <c r="I70" s="43">
        <v>1889517085</v>
      </c>
      <c r="J70" s="41"/>
      <c r="K70" s="43">
        <v>133750</v>
      </c>
      <c r="L70" s="41"/>
      <c r="M70" s="43">
        <v>5428089001</v>
      </c>
      <c r="N70" s="41"/>
      <c r="O70" s="43">
        <v>3710647578</v>
      </c>
      <c r="P70" s="41"/>
      <c r="Q70" s="43">
        <v>1717441423</v>
      </c>
    </row>
    <row r="71" spans="1:17" ht="21.75" customHeight="1">
      <c r="A71" s="8" t="s">
        <v>103</v>
      </c>
      <c r="C71" s="43">
        <v>750000</v>
      </c>
      <c r="D71" s="41"/>
      <c r="E71" s="43">
        <v>7836452325</v>
      </c>
      <c r="F71" s="41"/>
      <c r="G71" s="43">
        <v>6549771930</v>
      </c>
      <c r="H71" s="41"/>
      <c r="I71" s="43">
        <v>1286680395</v>
      </c>
      <c r="J71" s="41"/>
      <c r="K71" s="43">
        <v>750000</v>
      </c>
      <c r="L71" s="41"/>
      <c r="M71" s="43">
        <v>7836452325</v>
      </c>
      <c r="N71" s="41"/>
      <c r="O71" s="43">
        <v>6549771930</v>
      </c>
      <c r="P71" s="41"/>
      <c r="Q71" s="43">
        <v>1286680395</v>
      </c>
    </row>
    <row r="72" spans="1:17" ht="21.75" customHeight="1">
      <c r="A72" s="8" t="s">
        <v>91</v>
      </c>
      <c r="C72" s="43">
        <v>2513000</v>
      </c>
      <c r="D72" s="41"/>
      <c r="E72" s="43">
        <v>16781756452</v>
      </c>
      <c r="F72" s="41"/>
      <c r="G72" s="43">
        <v>15898955984</v>
      </c>
      <c r="H72" s="41"/>
      <c r="I72" s="43">
        <v>882800468</v>
      </c>
      <c r="J72" s="41"/>
      <c r="K72" s="43">
        <v>2513000</v>
      </c>
      <c r="L72" s="41"/>
      <c r="M72" s="43">
        <v>16781756452</v>
      </c>
      <c r="N72" s="41"/>
      <c r="O72" s="43">
        <v>15898955984</v>
      </c>
      <c r="P72" s="41"/>
      <c r="Q72" s="43">
        <v>882800468</v>
      </c>
    </row>
    <row r="73" spans="1:17" ht="21.75" customHeight="1">
      <c r="A73" s="8" t="s">
        <v>19</v>
      </c>
      <c r="C73" s="43">
        <v>25104952</v>
      </c>
      <c r="D73" s="41"/>
      <c r="E73" s="43">
        <v>12878930502</v>
      </c>
      <c r="F73" s="41"/>
      <c r="G73" s="43">
        <v>20632228958</v>
      </c>
      <c r="H73" s="41"/>
      <c r="I73" s="43">
        <v>-7753298455</v>
      </c>
      <c r="J73" s="41"/>
      <c r="K73" s="43">
        <v>25104952</v>
      </c>
      <c r="L73" s="41"/>
      <c r="M73" s="43">
        <v>12878930502</v>
      </c>
      <c r="N73" s="41"/>
      <c r="O73" s="43">
        <v>12120086252</v>
      </c>
      <c r="P73" s="41"/>
      <c r="Q73" s="43">
        <v>758844250</v>
      </c>
    </row>
    <row r="74" spans="1:17" ht="21.75" customHeight="1">
      <c r="A74" s="8" t="s">
        <v>68</v>
      </c>
      <c r="C74" s="43">
        <v>3679658</v>
      </c>
      <c r="D74" s="41"/>
      <c r="E74" s="43">
        <v>31473466780</v>
      </c>
      <c r="F74" s="41"/>
      <c r="G74" s="43">
        <v>14906601215</v>
      </c>
      <c r="H74" s="41"/>
      <c r="I74" s="43">
        <v>16566865565</v>
      </c>
      <c r="J74" s="41"/>
      <c r="K74" s="43">
        <v>3679658</v>
      </c>
      <c r="L74" s="41"/>
      <c r="M74" s="43">
        <v>31473466780</v>
      </c>
      <c r="N74" s="41"/>
      <c r="O74" s="43">
        <v>31138718204</v>
      </c>
      <c r="P74" s="41"/>
      <c r="Q74" s="43">
        <v>334748576</v>
      </c>
    </row>
    <row r="75" spans="1:17" ht="21.75" customHeight="1">
      <c r="A75" s="8" t="s">
        <v>76</v>
      </c>
      <c r="C75" s="43">
        <v>4281742</v>
      </c>
      <c r="D75" s="41"/>
      <c r="E75" s="43">
        <v>77792674099</v>
      </c>
      <c r="F75" s="41"/>
      <c r="G75" s="43">
        <v>79279699546</v>
      </c>
      <c r="H75" s="41"/>
      <c r="I75" s="43">
        <v>-1487025446</v>
      </c>
      <c r="J75" s="41"/>
      <c r="K75" s="43">
        <v>4281742</v>
      </c>
      <c r="L75" s="41"/>
      <c r="M75" s="43">
        <v>77792674099</v>
      </c>
      <c r="N75" s="41"/>
      <c r="O75" s="43">
        <v>77469916142</v>
      </c>
      <c r="P75" s="41"/>
      <c r="Q75" s="43">
        <v>322757957</v>
      </c>
    </row>
    <row r="76" spans="1:17" ht="21.75" customHeight="1">
      <c r="A76" s="8" t="s">
        <v>63</v>
      </c>
      <c r="C76" s="43">
        <v>52551677</v>
      </c>
      <c r="D76" s="41"/>
      <c r="E76" s="43">
        <v>22683271853</v>
      </c>
      <c r="F76" s="41"/>
      <c r="G76" s="43">
        <v>22683271853</v>
      </c>
      <c r="H76" s="41"/>
      <c r="I76" s="43">
        <v>0</v>
      </c>
      <c r="J76" s="41"/>
      <c r="K76" s="43">
        <v>52551677</v>
      </c>
      <c r="L76" s="41"/>
      <c r="M76" s="43">
        <v>22683271853</v>
      </c>
      <c r="N76" s="41"/>
      <c r="O76" s="43">
        <v>22410528649</v>
      </c>
      <c r="P76" s="41"/>
      <c r="Q76" s="43">
        <v>272743204</v>
      </c>
    </row>
    <row r="77" spans="1:17" ht="21.75" customHeight="1">
      <c r="A77" s="8" t="s">
        <v>93</v>
      </c>
      <c r="C77" s="43">
        <v>16476</v>
      </c>
      <c r="D77" s="41"/>
      <c r="E77" s="43">
        <v>3084171034</v>
      </c>
      <c r="F77" s="41"/>
      <c r="G77" s="43">
        <v>2853754408</v>
      </c>
      <c r="H77" s="41"/>
      <c r="I77" s="43">
        <v>230416626</v>
      </c>
      <c r="J77" s="41"/>
      <c r="K77" s="43">
        <v>16476</v>
      </c>
      <c r="L77" s="41"/>
      <c r="M77" s="43">
        <v>3084171034</v>
      </c>
      <c r="N77" s="41"/>
      <c r="O77" s="43">
        <v>2853754408</v>
      </c>
      <c r="P77" s="41"/>
      <c r="Q77" s="43">
        <v>230416626</v>
      </c>
    </row>
    <row r="78" spans="1:17" ht="21.75" customHeight="1">
      <c r="A78" s="8" t="s">
        <v>25</v>
      </c>
      <c r="C78" s="43">
        <v>30000000</v>
      </c>
      <c r="D78" s="41"/>
      <c r="E78" s="43">
        <v>68794079100</v>
      </c>
      <c r="F78" s="41"/>
      <c r="G78" s="43">
        <v>77158915200</v>
      </c>
      <c r="H78" s="41"/>
      <c r="I78" s="43">
        <v>-8364836100</v>
      </c>
      <c r="J78" s="41"/>
      <c r="K78" s="43">
        <v>30000000</v>
      </c>
      <c r="L78" s="41"/>
      <c r="M78" s="43">
        <v>68794079100</v>
      </c>
      <c r="N78" s="41"/>
      <c r="O78" s="43">
        <v>68703697647</v>
      </c>
      <c r="P78" s="41"/>
      <c r="Q78" s="43">
        <v>90381452</v>
      </c>
    </row>
    <row r="79" spans="1:17" ht="21.75" customHeight="1">
      <c r="A79" s="8" t="s">
        <v>92</v>
      </c>
      <c r="C79" s="43">
        <v>10000000</v>
      </c>
      <c r="D79" s="41"/>
      <c r="E79" s="43">
        <v>156580206000</v>
      </c>
      <c r="F79" s="41"/>
      <c r="G79" s="43">
        <v>156515849830</v>
      </c>
      <c r="H79" s="41"/>
      <c r="I79" s="43">
        <v>64356169</v>
      </c>
      <c r="J79" s="41"/>
      <c r="K79" s="43">
        <v>10000000</v>
      </c>
      <c r="L79" s="41"/>
      <c r="M79" s="43">
        <v>156580206000</v>
      </c>
      <c r="N79" s="41"/>
      <c r="O79" s="43">
        <v>156515849830</v>
      </c>
      <c r="P79" s="41"/>
      <c r="Q79" s="43">
        <v>64356169</v>
      </c>
    </row>
    <row r="80" spans="1:17" ht="21.75" customHeight="1">
      <c r="A80" s="39" t="s">
        <v>146</v>
      </c>
      <c r="C80" s="45">
        <v>128000</v>
      </c>
      <c r="D80" s="41"/>
      <c r="E80" s="45">
        <v>115649081600</v>
      </c>
      <c r="F80" s="41"/>
      <c r="G80" s="45">
        <v>115753257772</v>
      </c>
      <c r="H80" s="41"/>
      <c r="I80" s="45">
        <v>-104176171</v>
      </c>
      <c r="J80" s="41"/>
      <c r="K80" s="45">
        <v>128000</v>
      </c>
      <c r="L80" s="41"/>
      <c r="M80" s="45">
        <v>115649081600</v>
      </c>
      <c r="N80" s="41"/>
      <c r="O80" s="45">
        <v>115771738400</v>
      </c>
      <c r="P80" s="41"/>
      <c r="Q80" s="45">
        <v>-122656799</v>
      </c>
    </row>
    <row r="81" spans="1:17" ht="21.75" customHeight="1">
      <c r="A81" s="8" t="s">
        <v>41</v>
      </c>
      <c r="C81" s="43">
        <v>19316462</v>
      </c>
      <c r="D81" s="41"/>
      <c r="E81" s="43">
        <v>66299157144</v>
      </c>
      <c r="F81" s="41"/>
      <c r="G81" s="43">
        <v>61526537853</v>
      </c>
      <c r="H81" s="41"/>
      <c r="I81" s="43">
        <v>4772619291</v>
      </c>
      <c r="J81" s="41"/>
      <c r="K81" s="43">
        <v>19316462</v>
      </c>
      <c r="L81" s="41"/>
      <c r="M81" s="43">
        <v>66299157144</v>
      </c>
      <c r="N81" s="41"/>
      <c r="O81" s="43">
        <v>67367894388</v>
      </c>
      <c r="P81" s="41"/>
      <c r="Q81" s="43">
        <v>-1068737243</v>
      </c>
    </row>
    <row r="82" spans="1:17" ht="21.75" customHeight="1">
      <c r="A82" s="8" t="s">
        <v>96</v>
      </c>
      <c r="C82" s="43">
        <v>14967864</v>
      </c>
      <c r="D82" s="41"/>
      <c r="E82" s="43">
        <v>148224580864</v>
      </c>
      <c r="F82" s="41"/>
      <c r="G82" s="43">
        <v>151494356311</v>
      </c>
      <c r="H82" s="41"/>
      <c r="I82" s="43">
        <v>-3269775446</v>
      </c>
      <c r="J82" s="41"/>
      <c r="K82" s="43">
        <v>14967864</v>
      </c>
      <c r="L82" s="41"/>
      <c r="M82" s="43">
        <v>148224580864</v>
      </c>
      <c r="N82" s="41"/>
      <c r="O82" s="43">
        <v>151494356311</v>
      </c>
      <c r="P82" s="41"/>
      <c r="Q82" s="43">
        <v>-3269775446</v>
      </c>
    </row>
    <row r="83" spans="1:17" ht="21.75" customHeight="1">
      <c r="A83" s="8" t="s">
        <v>97</v>
      </c>
      <c r="C83" s="43">
        <v>5397062</v>
      </c>
      <c r="D83" s="41"/>
      <c r="E83" s="43">
        <v>71922252605</v>
      </c>
      <c r="F83" s="41"/>
      <c r="G83" s="43">
        <v>75271624912</v>
      </c>
      <c r="H83" s="41"/>
      <c r="I83" s="43">
        <v>-3349372306</v>
      </c>
      <c r="J83" s="41"/>
      <c r="K83" s="43">
        <v>5397062</v>
      </c>
      <c r="L83" s="41"/>
      <c r="M83" s="43">
        <v>71922252605</v>
      </c>
      <c r="N83" s="41"/>
      <c r="O83" s="43">
        <v>75271624912</v>
      </c>
      <c r="P83" s="41"/>
      <c r="Q83" s="43">
        <v>-3349372306</v>
      </c>
    </row>
    <row r="84" spans="1:17" ht="21.75" customHeight="1">
      <c r="A84" s="8" t="s">
        <v>47</v>
      </c>
      <c r="C84" s="43">
        <v>5970000</v>
      </c>
      <c r="D84" s="41"/>
      <c r="E84" s="43">
        <v>10123862897</v>
      </c>
      <c r="F84" s="41"/>
      <c r="G84" s="43">
        <v>-1552684187</v>
      </c>
      <c r="H84" s="41"/>
      <c r="I84" s="43">
        <v>11676547084</v>
      </c>
      <c r="J84" s="41"/>
      <c r="K84" s="43">
        <v>5970000</v>
      </c>
      <c r="L84" s="41"/>
      <c r="M84" s="43">
        <v>10123862897</v>
      </c>
      <c r="N84" s="41"/>
      <c r="O84" s="43">
        <v>14092458074</v>
      </c>
      <c r="P84" s="41"/>
      <c r="Q84" s="43">
        <v>-3968595176</v>
      </c>
    </row>
    <row r="85" spans="1:17" ht="21.75" customHeight="1">
      <c r="A85" s="8" t="s">
        <v>101</v>
      </c>
      <c r="C85" s="43">
        <v>33688575</v>
      </c>
      <c r="D85" s="41"/>
      <c r="E85" s="43">
        <v>83068983353</v>
      </c>
      <c r="F85" s="41"/>
      <c r="G85" s="43">
        <v>89917890783</v>
      </c>
      <c r="H85" s="41"/>
      <c r="I85" s="43">
        <v>-6848907429</v>
      </c>
      <c r="J85" s="41"/>
      <c r="K85" s="43">
        <v>33688575</v>
      </c>
      <c r="L85" s="41"/>
      <c r="M85" s="43">
        <v>83068983353</v>
      </c>
      <c r="N85" s="41"/>
      <c r="O85" s="43">
        <v>89917890783</v>
      </c>
      <c r="P85" s="41"/>
      <c r="Q85" s="43">
        <v>-6848907429</v>
      </c>
    </row>
    <row r="86" spans="1:17" ht="21.75" customHeight="1">
      <c r="A86" s="8" t="s">
        <v>95</v>
      </c>
      <c r="C86" s="43">
        <v>48553677</v>
      </c>
      <c r="D86" s="41"/>
      <c r="E86" s="43">
        <v>159036756710</v>
      </c>
      <c r="F86" s="41"/>
      <c r="G86" s="43">
        <v>171383656644</v>
      </c>
      <c r="H86" s="41"/>
      <c r="I86" s="43">
        <v>-12346899933</v>
      </c>
      <c r="J86" s="41"/>
      <c r="K86" s="43">
        <v>48553677</v>
      </c>
      <c r="L86" s="41"/>
      <c r="M86" s="43">
        <v>159036756710</v>
      </c>
      <c r="N86" s="41"/>
      <c r="O86" s="43">
        <v>171383656644</v>
      </c>
      <c r="P86" s="41"/>
      <c r="Q86" s="43">
        <v>-12346899933</v>
      </c>
    </row>
    <row r="87" spans="1:17" ht="21.75" customHeight="1">
      <c r="A87" s="8" t="s">
        <v>104</v>
      </c>
      <c r="C87" s="43">
        <v>21092612</v>
      </c>
      <c r="D87" s="41"/>
      <c r="E87" s="43">
        <v>153832310902</v>
      </c>
      <c r="F87" s="41"/>
      <c r="G87" s="43">
        <v>168209532980</v>
      </c>
      <c r="H87" s="41"/>
      <c r="I87" s="43">
        <v>-14377222077</v>
      </c>
      <c r="J87" s="41"/>
      <c r="K87" s="43">
        <v>21092612</v>
      </c>
      <c r="L87" s="41"/>
      <c r="M87" s="43">
        <v>153832310902</v>
      </c>
      <c r="N87" s="41"/>
      <c r="O87" s="43">
        <v>168209530636</v>
      </c>
      <c r="P87" s="41"/>
      <c r="Q87" s="43">
        <v>-14377219733</v>
      </c>
    </row>
    <row r="88" spans="1:17" ht="21.75" customHeight="1">
      <c r="A88" s="8" t="s">
        <v>57</v>
      </c>
      <c r="C88" s="43">
        <v>1989000</v>
      </c>
      <c r="D88" s="41"/>
      <c r="E88" s="43">
        <v>99450965261</v>
      </c>
      <c r="F88" s="41"/>
      <c r="G88" s="43">
        <v>103358742821</v>
      </c>
      <c r="H88" s="41"/>
      <c r="I88" s="43">
        <v>-3907777559</v>
      </c>
      <c r="J88" s="41"/>
      <c r="K88" s="43">
        <v>1989000</v>
      </c>
      <c r="L88" s="41"/>
      <c r="M88" s="43">
        <v>99450965261</v>
      </c>
      <c r="N88" s="41"/>
      <c r="O88" s="43">
        <v>115629598702</v>
      </c>
      <c r="P88" s="41"/>
      <c r="Q88" s="43">
        <v>-16178633440</v>
      </c>
    </row>
    <row r="89" spans="1:17" ht="21.75" customHeight="1">
      <c r="A89" s="8" t="s">
        <v>58</v>
      </c>
      <c r="C89" s="43">
        <v>5000000</v>
      </c>
      <c r="D89" s="41"/>
      <c r="E89" s="43">
        <v>85285606500</v>
      </c>
      <c r="F89" s="41"/>
      <c r="G89" s="43">
        <v>88450150365</v>
      </c>
      <c r="H89" s="41"/>
      <c r="I89" s="43">
        <v>-3164543865</v>
      </c>
      <c r="J89" s="41"/>
      <c r="K89" s="43">
        <v>5000000</v>
      </c>
      <c r="L89" s="41"/>
      <c r="M89" s="43">
        <v>85285606500</v>
      </c>
      <c r="N89" s="41"/>
      <c r="O89" s="43">
        <v>101907921077</v>
      </c>
      <c r="P89" s="41"/>
      <c r="Q89" s="43">
        <v>-16622314577</v>
      </c>
    </row>
    <row r="90" spans="1:17" ht="21.75" customHeight="1">
      <c r="A90" s="8" t="s">
        <v>26</v>
      </c>
      <c r="C90" s="43">
        <v>40000000</v>
      </c>
      <c r="D90" s="41"/>
      <c r="E90" s="43">
        <v>85216147600</v>
      </c>
      <c r="F90" s="41"/>
      <c r="G90" s="43">
        <v>79753079891</v>
      </c>
      <c r="H90" s="41"/>
      <c r="I90" s="43">
        <v>5463067708</v>
      </c>
      <c r="J90" s="41"/>
      <c r="K90" s="43">
        <v>40000000</v>
      </c>
      <c r="L90" s="41"/>
      <c r="M90" s="43">
        <v>85216147600</v>
      </c>
      <c r="N90" s="41"/>
      <c r="O90" s="43">
        <v>102050350360</v>
      </c>
      <c r="P90" s="41"/>
      <c r="Q90" s="43">
        <v>-16834202760</v>
      </c>
    </row>
    <row r="91" spans="1:17" ht="21.75" customHeight="1">
      <c r="A91" s="8" t="s">
        <v>39</v>
      </c>
      <c r="C91" s="43">
        <v>30000000</v>
      </c>
      <c r="D91" s="41"/>
      <c r="E91" s="43">
        <v>109248927000</v>
      </c>
      <c r="F91" s="41"/>
      <c r="G91" s="43">
        <v>110424886728</v>
      </c>
      <c r="H91" s="41"/>
      <c r="I91" s="43">
        <v>-1175959728</v>
      </c>
      <c r="J91" s="41"/>
      <c r="K91" s="43">
        <v>30000000</v>
      </c>
      <c r="L91" s="41"/>
      <c r="M91" s="43">
        <v>109248927000</v>
      </c>
      <c r="N91" s="41"/>
      <c r="O91" s="43">
        <v>132742024580</v>
      </c>
      <c r="P91" s="41"/>
      <c r="Q91" s="43">
        <v>-23493097580</v>
      </c>
    </row>
    <row r="92" spans="1:17" ht="21.75" customHeight="1">
      <c r="A92" s="8" t="s">
        <v>44</v>
      </c>
      <c r="C92" s="43">
        <v>12400000</v>
      </c>
      <c r="D92" s="41"/>
      <c r="E92" s="43">
        <v>57091246720</v>
      </c>
      <c r="F92" s="41"/>
      <c r="G92" s="43">
        <v>61926776884</v>
      </c>
      <c r="H92" s="41"/>
      <c r="I92" s="43">
        <v>-4835530164</v>
      </c>
      <c r="J92" s="41"/>
      <c r="K92" s="43">
        <v>12400000</v>
      </c>
      <c r="L92" s="41"/>
      <c r="M92" s="43">
        <v>57091246720</v>
      </c>
      <c r="N92" s="41"/>
      <c r="O92" s="43">
        <v>80603873489</v>
      </c>
      <c r="P92" s="41"/>
      <c r="Q92" s="43">
        <v>-23512626769</v>
      </c>
    </row>
    <row r="93" spans="1:17" ht="21.75" customHeight="1">
      <c r="A93" s="8" t="s">
        <v>73</v>
      </c>
      <c r="C93" s="43">
        <v>9470721</v>
      </c>
      <c r="D93" s="41"/>
      <c r="E93" s="43">
        <v>68131964368</v>
      </c>
      <c r="F93" s="41"/>
      <c r="G93" s="43">
        <v>67850038998</v>
      </c>
      <c r="H93" s="41"/>
      <c r="I93" s="43">
        <v>281925370</v>
      </c>
      <c r="J93" s="41"/>
      <c r="K93" s="43">
        <v>9470721</v>
      </c>
      <c r="L93" s="41"/>
      <c r="M93" s="43">
        <v>68131964368</v>
      </c>
      <c r="N93" s="41"/>
      <c r="O93" s="43">
        <v>94633067201</v>
      </c>
      <c r="P93" s="41"/>
      <c r="Q93" s="43">
        <v>-26501102832</v>
      </c>
    </row>
    <row r="94" spans="1:17" ht="21.75" customHeight="1">
      <c r="A94" s="10" t="s">
        <v>46</v>
      </c>
      <c r="C94" s="47">
        <v>23297116</v>
      </c>
      <c r="D94" s="41"/>
      <c r="E94" s="47">
        <v>49794081097</v>
      </c>
      <c r="F94" s="41"/>
      <c r="G94" s="47">
        <v>54070731517</v>
      </c>
      <c r="H94" s="41"/>
      <c r="I94" s="47">
        <v>-4276650419</v>
      </c>
      <c r="J94" s="41"/>
      <c r="K94" s="47">
        <v>23297116</v>
      </c>
      <c r="L94" s="41"/>
      <c r="M94" s="47">
        <v>49794081097</v>
      </c>
      <c r="N94" s="41"/>
      <c r="O94" s="47">
        <v>83273673844</v>
      </c>
      <c r="P94" s="41"/>
      <c r="Q94" s="47">
        <v>-33479592746</v>
      </c>
    </row>
    <row r="95" spans="1:17" ht="21.75" customHeight="1" thickBot="1">
      <c r="A95" s="12" t="s">
        <v>108</v>
      </c>
      <c r="C95" s="48">
        <f>SUM(C8:C94)</f>
        <v>2905933456</v>
      </c>
      <c r="D95" s="41"/>
      <c r="E95" s="48">
        <f>SUM(E8:E94)</f>
        <v>17768138078619</v>
      </c>
      <c r="F95" s="41"/>
      <c r="G95" s="48">
        <f>SUM(G8:G94)</f>
        <v>15816659452236</v>
      </c>
      <c r="H95" s="41"/>
      <c r="I95" s="48">
        <f>SUM(I8:I94)</f>
        <v>1951478626376</v>
      </c>
      <c r="J95" s="41"/>
      <c r="K95" s="48">
        <f>SUM(K8:K94)</f>
        <v>2905933456</v>
      </c>
      <c r="L95" s="41"/>
      <c r="M95" s="48">
        <f>SUM(M8:M94)</f>
        <v>17768288170241</v>
      </c>
      <c r="N95" s="41"/>
      <c r="O95" s="48">
        <f>SUM(O8:O94)</f>
        <v>13211720291679</v>
      </c>
      <c r="P95" s="41"/>
      <c r="Q95" s="48">
        <f>SUM(Q8:Q94)</f>
        <v>4556567878555</v>
      </c>
    </row>
    <row r="96" spans="1:17" ht="13.5" thickTop="1"/>
    <row r="97" spans="18:18">
      <c r="R97" s="41"/>
    </row>
  </sheetData>
  <sortState xmlns:xlrd2="http://schemas.microsoft.com/office/spreadsheetml/2017/richdata2" ref="A8:Q94">
    <sortCondition descending="1" ref="Q8:Q94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2"/>
  <sheetViews>
    <sheetView rightToLeft="1" tabSelected="1" workbookViewId="0">
      <selection activeCell="I22" sqref="I22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7109375" bestFit="1" customWidth="1"/>
    <col min="6" max="6" width="1.28515625" customWidth="1"/>
    <col min="7" max="7" width="18.7109375" bestFit="1" customWidth="1"/>
    <col min="8" max="8" width="1.28515625" customWidth="1"/>
    <col min="9" max="9" width="18.85546875" bestFit="1" customWidth="1"/>
    <col min="10" max="10" width="1.28515625" customWidth="1"/>
    <col min="11" max="11" width="11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3.140625" bestFit="1" customWidth="1"/>
    <col min="16" max="16" width="1.28515625" customWidth="1"/>
    <col min="17" max="17" width="16.140625" bestFit="1" customWidth="1"/>
    <col min="18" max="18" width="1.28515625" customWidth="1"/>
    <col min="19" max="19" width="13.7109375" bestFit="1" customWidth="1"/>
    <col min="20" max="20" width="1.28515625" customWidth="1"/>
    <col min="21" max="21" width="16.140625" bestFit="1" customWidth="1"/>
    <col min="22" max="22" width="1.28515625" customWidth="1"/>
    <col min="23" max="23" width="18.42578125" bestFit="1" customWidth="1"/>
    <col min="24" max="24" width="1.28515625" customWidth="1"/>
    <col min="25" max="25" width="18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30" ht="29.1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30" ht="21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</row>
    <row r="3" spans="1:30" ht="21.75" customHeight="1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 spans="1:30" ht="14.45" customHeight="1">
      <c r="A4" s="153" t="s">
        <v>3</v>
      </c>
      <c r="B4" s="181" t="s">
        <v>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</row>
    <row r="5" spans="1:30" ht="14.45" customHeight="1">
      <c r="A5" s="181" t="s">
        <v>5</v>
      </c>
      <c r="B5" s="181"/>
      <c r="C5" s="181" t="s">
        <v>6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</row>
    <row r="6" spans="1:30" ht="14.45" customHeight="1">
      <c r="E6" s="178" t="s">
        <v>7</v>
      </c>
      <c r="F6" s="178"/>
      <c r="G6" s="178"/>
      <c r="H6" s="178"/>
      <c r="I6" s="178"/>
      <c r="K6" s="178" t="s">
        <v>8</v>
      </c>
      <c r="L6" s="178"/>
      <c r="M6" s="178"/>
      <c r="N6" s="178"/>
      <c r="O6" s="178"/>
      <c r="P6" s="178"/>
      <c r="Q6" s="178"/>
      <c r="S6" s="178" t="s">
        <v>9</v>
      </c>
      <c r="T6" s="178"/>
      <c r="U6" s="178"/>
      <c r="V6" s="178"/>
      <c r="W6" s="178"/>
      <c r="X6" s="178"/>
      <c r="Y6" s="178"/>
      <c r="Z6" s="178"/>
      <c r="AA6" s="178"/>
    </row>
    <row r="7" spans="1:30" ht="14.45" customHeight="1">
      <c r="E7" s="3"/>
      <c r="F7" s="3"/>
      <c r="G7" s="3"/>
      <c r="H7" s="3"/>
      <c r="I7" s="3"/>
      <c r="K7" s="179" t="s">
        <v>10</v>
      </c>
      <c r="L7" s="179"/>
      <c r="M7" s="179"/>
      <c r="N7" s="3"/>
      <c r="O7" s="179" t="s">
        <v>11</v>
      </c>
      <c r="P7" s="179"/>
      <c r="Q7" s="179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>
      <c r="A8" s="178" t="s">
        <v>12</v>
      </c>
      <c r="B8" s="178"/>
      <c r="C8" s="178"/>
      <c r="E8" s="154" t="s">
        <v>13</v>
      </c>
      <c r="G8" s="154" t="s">
        <v>14</v>
      </c>
      <c r="I8" s="154" t="s">
        <v>15</v>
      </c>
      <c r="K8" s="155" t="s">
        <v>13</v>
      </c>
      <c r="L8" s="3"/>
      <c r="M8" s="155" t="s">
        <v>14</v>
      </c>
      <c r="O8" s="155" t="s">
        <v>13</v>
      </c>
      <c r="P8" s="3"/>
      <c r="Q8" s="155" t="s">
        <v>16</v>
      </c>
      <c r="S8" s="154" t="s">
        <v>13</v>
      </c>
      <c r="U8" s="154" t="s">
        <v>17</v>
      </c>
      <c r="W8" s="154" t="s">
        <v>14</v>
      </c>
      <c r="Y8" s="154" t="s">
        <v>15</v>
      </c>
      <c r="AA8" s="154" t="s">
        <v>18</v>
      </c>
    </row>
    <row r="9" spans="1:30" ht="21.75" customHeight="1">
      <c r="A9" s="163" t="s">
        <v>81</v>
      </c>
      <c r="B9" s="163"/>
      <c r="C9" s="163"/>
      <c r="E9" s="165">
        <v>97000000</v>
      </c>
      <c r="G9" s="156">
        <v>673900531405</v>
      </c>
      <c r="I9" s="156">
        <v>1074152120400</v>
      </c>
      <c r="K9" s="156">
        <v>8400000</v>
      </c>
      <c r="M9" s="156">
        <v>110962818843</v>
      </c>
      <c r="O9" s="156">
        <v>0</v>
      </c>
      <c r="Q9" s="156">
        <v>0</v>
      </c>
      <c r="S9" s="156">
        <v>105400000</v>
      </c>
      <c r="U9" s="156">
        <v>15950</v>
      </c>
      <c r="W9" s="156">
        <v>784863350248</v>
      </c>
      <c r="Y9" s="156">
        <v>1668134865100</v>
      </c>
      <c r="AA9" s="157">
        <v>9.2762013349749282</v>
      </c>
      <c r="AC9" s="27"/>
      <c r="AD9" s="27"/>
    </row>
    <row r="10" spans="1:30" ht="21.75" customHeight="1">
      <c r="A10" s="161" t="s">
        <v>56</v>
      </c>
      <c r="B10" s="161"/>
      <c r="C10" s="161"/>
      <c r="E10" s="164">
        <v>80000000</v>
      </c>
      <c r="G10" s="92">
        <v>742775563614</v>
      </c>
      <c r="I10" s="92">
        <v>1111342400000</v>
      </c>
      <c r="K10" s="92">
        <v>0</v>
      </c>
      <c r="M10" s="92">
        <v>0</v>
      </c>
      <c r="O10" s="92">
        <v>0</v>
      </c>
      <c r="Q10" s="92">
        <v>0</v>
      </c>
      <c r="S10" s="92">
        <v>80000000</v>
      </c>
      <c r="U10" s="92">
        <v>16040</v>
      </c>
      <c r="W10" s="92">
        <v>742775563614</v>
      </c>
      <c r="Y10" s="92">
        <v>1273280864000</v>
      </c>
      <c r="AA10" s="169">
        <v>7.080488453028515</v>
      </c>
      <c r="AC10" s="27"/>
    </row>
    <row r="11" spans="1:30" ht="21.75" customHeight="1">
      <c r="A11" s="161" t="s">
        <v>66</v>
      </c>
      <c r="B11" s="161"/>
      <c r="C11" s="161"/>
      <c r="E11" s="164">
        <v>70000000</v>
      </c>
      <c r="G11" s="92">
        <v>555255514766</v>
      </c>
      <c r="I11" s="92">
        <v>702924068000</v>
      </c>
      <c r="K11" s="92">
        <v>0</v>
      </c>
      <c r="M11" s="92">
        <v>0</v>
      </c>
      <c r="O11" s="92">
        <v>6259079</v>
      </c>
      <c r="Q11" s="92">
        <v>64955527506</v>
      </c>
      <c r="S11" s="92">
        <v>63740921</v>
      </c>
      <c r="U11" s="92">
        <v>12520</v>
      </c>
      <c r="W11" s="92">
        <v>505607112881</v>
      </c>
      <c r="Y11" s="92">
        <v>791867510081.98804</v>
      </c>
      <c r="AA11" s="169">
        <v>4.4034344031922537</v>
      </c>
      <c r="AC11" s="27"/>
    </row>
    <row r="12" spans="1:30" ht="21.75" customHeight="1">
      <c r="A12" s="161" t="s">
        <v>51</v>
      </c>
      <c r="B12" s="161"/>
      <c r="C12" s="161"/>
      <c r="E12" s="164">
        <v>330000000</v>
      </c>
      <c r="G12" s="92">
        <v>409285822569</v>
      </c>
      <c r="I12" s="92">
        <v>554043877200</v>
      </c>
      <c r="K12" s="92">
        <v>94800000</v>
      </c>
      <c r="M12" s="92">
        <v>175987984581</v>
      </c>
      <c r="O12" s="92">
        <v>0</v>
      </c>
      <c r="Q12" s="92">
        <v>0</v>
      </c>
      <c r="S12" s="92">
        <v>424800000</v>
      </c>
      <c r="U12" s="92">
        <v>1862</v>
      </c>
      <c r="W12" s="92">
        <v>585273807150</v>
      </c>
      <c r="Y12" s="92">
        <v>784863343152</v>
      </c>
      <c r="AA12" s="169">
        <v>4.3644854764683663</v>
      </c>
      <c r="AC12" s="27"/>
    </row>
    <row r="13" spans="1:30" ht="21.75" customHeight="1">
      <c r="A13" s="161" t="s">
        <v>71</v>
      </c>
      <c r="B13" s="161"/>
      <c r="C13" s="161"/>
      <c r="E13" s="164">
        <v>120000000</v>
      </c>
      <c r="G13" s="92">
        <v>432309996715</v>
      </c>
      <c r="I13" s="92">
        <v>537850030800</v>
      </c>
      <c r="K13" s="92">
        <v>40000000</v>
      </c>
      <c r="M13" s="92">
        <v>167224301060</v>
      </c>
      <c r="O13" s="92">
        <v>0</v>
      </c>
      <c r="Q13" s="92">
        <v>0</v>
      </c>
      <c r="S13" s="92">
        <v>160000000</v>
      </c>
      <c r="U13" s="92">
        <v>4592</v>
      </c>
      <c r="W13" s="92">
        <v>599534297775</v>
      </c>
      <c r="Y13" s="92">
        <v>729040614400</v>
      </c>
      <c r="AA13" s="169">
        <v>4.0540652090158282</v>
      </c>
      <c r="AC13" s="27"/>
    </row>
    <row r="14" spans="1:30" ht="21.75" customHeight="1">
      <c r="A14" s="161" t="s">
        <v>74</v>
      </c>
      <c r="B14" s="161"/>
      <c r="C14" s="161"/>
      <c r="E14" s="164">
        <v>9800000</v>
      </c>
      <c r="G14" s="92">
        <v>607783094243</v>
      </c>
      <c r="I14" s="92">
        <v>768993373680</v>
      </c>
      <c r="K14" s="92">
        <v>19000000</v>
      </c>
      <c r="M14" s="92">
        <v>0</v>
      </c>
      <c r="O14" s="92">
        <v>300000</v>
      </c>
      <c r="Q14" s="92">
        <v>24525937652</v>
      </c>
      <c r="S14" s="92">
        <v>28500000</v>
      </c>
      <c r="U14" s="92">
        <v>25630</v>
      </c>
      <c r="W14" s="92">
        <v>589177489317</v>
      </c>
      <c r="Y14" s="92">
        <v>724808582850</v>
      </c>
      <c r="AA14" s="169">
        <v>4.0305316341622071</v>
      </c>
      <c r="AC14" s="27"/>
    </row>
    <row r="15" spans="1:30" ht="21.75" customHeight="1">
      <c r="A15" s="161" t="s">
        <v>22</v>
      </c>
      <c r="B15" s="161"/>
      <c r="C15" s="161"/>
      <c r="E15" s="164">
        <v>440000000</v>
      </c>
      <c r="G15" s="92">
        <v>470218024878</v>
      </c>
      <c r="I15" s="92">
        <v>619097098400</v>
      </c>
      <c r="K15" s="92">
        <v>0</v>
      </c>
      <c r="M15" s="92">
        <v>0</v>
      </c>
      <c r="O15" s="92">
        <v>0</v>
      </c>
      <c r="Q15" s="92">
        <v>0</v>
      </c>
      <c r="S15" s="92">
        <v>440000000</v>
      </c>
      <c r="U15" s="92">
        <v>1528</v>
      </c>
      <c r="W15" s="92">
        <v>470218024878</v>
      </c>
      <c r="Y15" s="92">
        <v>667122966400</v>
      </c>
      <c r="AA15" s="169">
        <v>3.7097521795044663</v>
      </c>
      <c r="AC15" s="27"/>
    </row>
    <row r="16" spans="1:30" ht="21.75" customHeight="1">
      <c r="A16" s="161" t="s">
        <v>28</v>
      </c>
      <c r="B16" s="161"/>
      <c r="C16" s="161"/>
      <c r="E16" s="164">
        <v>70000000</v>
      </c>
      <c r="G16" s="92">
        <v>226647356881</v>
      </c>
      <c r="I16" s="92">
        <v>425088468000</v>
      </c>
      <c r="K16" s="92">
        <v>1400000</v>
      </c>
      <c r="M16" s="92">
        <v>10834787136</v>
      </c>
      <c r="O16" s="92">
        <v>0</v>
      </c>
      <c r="Q16" s="92">
        <v>0</v>
      </c>
      <c r="S16" s="92">
        <v>71400000</v>
      </c>
      <c r="U16" s="92">
        <v>8440</v>
      </c>
      <c r="W16" s="92">
        <v>237482144017</v>
      </c>
      <c r="Y16" s="92">
        <v>597957778320</v>
      </c>
      <c r="AA16" s="169">
        <v>3.3251368684618385</v>
      </c>
      <c r="AC16" s="27"/>
    </row>
    <row r="17" spans="1:29" ht="21.75" customHeight="1">
      <c r="A17" s="161" t="s">
        <v>27</v>
      </c>
      <c r="B17" s="161"/>
      <c r="C17" s="161"/>
      <c r="E17" s="164">
        <v>59000000</v>
      </c>
      <c r="G17" s="92">
        <v>249039678833</v>
      </c>
      <c r="I17" s="92">
        <v>347750944200</v>
      </c>
      <c r="K17" s="92">
        <v>4695448</v>
      </c>
      <c r="M17" s="92">
        <v>32204224578</v>
      </c>
      <c r="O17" s="92">
        <v>0</v>
      </c>
      <c r="Q17" s="92">
        <v>0</v>
      </c>
      <c r="S17" s="92">
        <v>63695448</v>
      </c>
      <c r="U17" s="92">
        <v>7590</v>
      </c>
      <c r="W17" s="92">
        <v>281243903411</v>
      </c>
      <c r="Y17" s="92">
        <v>479711393799.026</v>
      </c>
      <c r="AA17" s="169">
        <v>2.6675897522796812</v>
      </c>
      <c r="AC17" s="27"/>
    </row>
    <row r="18" spans="1:29" ht="21.75" customHeight="1">
      <c r="A18" s="161" t="s">
        <v>75</v>
      </c>
      <c r="B18" s="161"/>
      <c r="C18" s="161"/>
      <c r="E18" s="164">
        <v>23482082</v>
      </c>
      <c r="G18" s="92">
        <v>304870534894</v>
      </c>
      <c r="I18" s="92">
        <v>349508482592.09998</v>
      </c>
      <c r="K18" s="92">
        <v>0</v>
      </c>
      <c r="M18" s="92">
        <v>0</v>
      </c>
      <c r="O18" s="92">
        <v>0</v>
      </c>
      <c r="Q18" s="92">
        <v>0</v>
      </c>
      <c r="S18" s="92">
        <v>23482082</v>
      </c>
      <c r="U18" s="92">
        <v>18180</v>
      </c>
      <c r="W18" s="92">
        <v>304870534894</v>
      </c>
      <c r="Y18" s="92">
        <v>423604280901.625</v>
      </c>
      <c r="AA18" s="169">
        <v>2.3555880751675251</v>
      </c>
      <c r="AC18" s="27"/>
    </row>
    <row r="19" spans="1:29" ht="21.75" customHeight="1">
      <c r="A19" s="161" t="s">
        <v>82</v>
      </c>
      <c r="B19" s="161"/>
      <c r="C19" s="161"/>
      <c r="E19" s="164">
        <v>160000000</v>
      </c>
      <c r="G19" s="92">
        <v>267450650945</v>
      </c>
      <c r="I19" s="92">
        <v>362932675200</v>
      </c>
      <c r="K19" s="92">
        <v>0</v>
      </c>
      <c r="M19" s="92">
        <v>0</v>
      </c>
      <c r="O19" s="92">
        <v>10000000</v>
      </c>
      <c r="Q19" s="92">
        <v>23804824136</v>
      </c>
      <c r="S19" s="92">
        <v>150000000</v>
      </c>
      <c r="U19" s="92">
        <v>2133</v>
      </c>
      <c r="W19" s="92">
        <v>250734985260</v>
      </c>
      <c r="Y19" s="92">
        <v>317476786500</v>
      </c>
      <c r="AA19" s="169">
        <v>1.7654319517974386</v>
      </c>
      <c r="AC19" s="27"/>
    </row>
    <row r="20" spans="1:29" ht="21.75" customHeight="1">
      <c r="A20" s="161" t="s">
        <v>32</v>
      </c>
      <c r="B20" s="161"/>
      <c r="C20" s="161"/>
      <c r="E20" s="164">
        <v>500000</v>
      </c>
      <c r="G20" s="92">
        <v>131872531641</v>
      </c>
      <c r="I20" s="92">
        <v>188749599400</v>
      </c>
      <c r="K20" s="92">
        <v>0</v>
      </c>
      <c r="M20" s="92">
        <v>0</v>
      </c>
      <c r="O20" s="92">
        <v>0</v>
      </c>
      <c r="Q20" s="92">
        <v>0</v>
      </c>
      <c r="S20" s="92">
        <v>500000</v>
      </c>
      <c r="U20" s="92">
        <v>610960</v>
      </c>
      <c r="W20" s="92">
        <v>131872531641</v>
      </c>
      <c r="Y20" s="92">
        <v>303118639600</v>
      </c>
      <c r="AA20" s="169">
        <v>1.6855888502424803</v>
      </c>
      <c r="AC20" s="27"/>
    </row>
    <row r="21" spans="1:29" ht="21.75" customHeight="1">
      <c r="A21" s="161" t="s">
        <v>20</v>
      </c>
      <c r="B21" s="161"/>
      <c r="C21" s="161"/>
      <c r="E21" s="164">
        <v>98513752</v>
      </c>
      <c r="G21" s="92">
        <v>240591485063</v>
      </c>
      <c r="I21" s="92">
        <v>262073757308.76401</v>
      </c>
      <c r="K21" s="92">
        <v>0</v>
      </c>
      <c r="M21" s="92">
        <v>0</v>
      </c>
      <c r="O21" s="92">
        <v>0</v>
      </c>
      <c r="Q21" s="92">
        <v>0</v>
      </c>
      <c r="S21" s="92">
        <v>98513752</v>
      </c>
      <c r="U21" s="92">
        <v>2902</v>
      </c>
      <c r="W21" s="92">
        <v>240591485063</v>
      </c>
      <c r="Y21" s="92">
        <v>283677002502.81</v>
      </c>
      <c r="AA21" s="169">
        <v>1.5774773637145367</v>
      </c>
      <c r="AC21" s="27"/>
    </row>
    <row r="22" spans="1:29" ht="21.75" customHeight="1">
      <c r="A22" s="161" t="s">
        <v>40</v>
      </c>
      <c r="B22" s="161"/>
      <c r="C22" s="161"/>
      <c r="E22" s="164">
        <v>10752996</v>
      </c>
      <c r="G22" s="92">
        <v>109616262244</v>
      </c>
      <c r="I22" s="92">
        <v>140522258239.91599</v>
      </c>
      <c r="K22" s="92">
        <v>3950813</v>
      </c>
      <c r="M22" s="92">
        <v>63952986529</v>
      </c>
      <c r="O22" s="92">
        <v>0</v>
      </c>
      <c r="Q22" s="92">
        <v>0</v>
      </c>
      <c r="S22" s="92">
        <v>14703809</v>
      </c>
      <c r="U22" s="92">
        <v>18110</v>
      </c>
      <c r="W22" s="92">
        <v>173569248773</v>
      </c>
      <c r="Y22" s="92">
        <v>264227590356.94699</v>
      </c>
      <c r="AA22" s="169">
        <v>1.4693226415235845</v>
      </c>
      <c r="AC22" s="27"/>
    </row>
    <row r="23" spans="1:29" ht="21.75" customHeight="1">
      <c r="A23" s="161" t="s">
        <v>31</v>
      </c>
      <c r="B23" s="161"/>
      <c r="C23" s="161"/>
      <c r="E23" s="164">
        <v>64511742</v>
      </c>
      <c r="G23" s="92">
        <v>226009171725</v>
      </c>
      <c r="I23" s="92">
        <v>193959590690.04999</v>
      </c>
      <c r="K23" s="92">
        <v>0</v>
      </c>
      <c r="M23" s="92">
        <v>0</v>
      </c>
      <c r="O23" s="92">
        <v>0</v>
      </c>
      <c r="Q23" s="92">
        <v>0</v>
      </c>
      <c r="S23" s="92">
        <v>64511742</v>
      </c>
      <c r="U23" s="92">
        <v>3979</v>
      </c>
      <c r="W23" s="92">
        <v>226009171725</v>
      </c>
      <c r="Y23" s="92">
        <v>254707990546.439</v>
      </c>
      <c r="AA23" s="169">
        <v>1.4163858398787321</v>
      </c>
      <c r="AC23" s="27"/>
    </row>
    <row r="24" spans="1:29" ht="21.75" customHeight="1">
      <c r="A24" s="161" t="s">
        <v>83</v>
      </c>
      <c r="B24" s="161"/>
      <c r="C24" s="161"/>
      <c r="E24" s="164">
        <v>27255955</v>
      </c>
      <c r="G24" s="92">
        <v>146976509184</v>
      </c>
      <c r="I24" s="92">
        <v>235023365605.616</v>
      </c>
      <c r="K24" s="92">
        <v>0</v>
      </c>
      <c r="M24" s="92">
        <v>0</v>
      </c>
      <c r="O24" s="92">
        <v>255955</v>
      </c>
      <c r="Q24" s="92">
        <v>2290867763</v>
      </c>
      <c r="S24" s="92">
        <v>27000000</v>
      </c>
      <c r="U24" s="92">
        <v>8730</v>
      </c>
      <c r="W24" s="92">
        <v>145596283379</v>
      </c>
      <c r="Y24" s="92">
        <v>233887961700</v>
      </c>
      <c r="AA24" s="169">
        <v>1.3006093619571006</v>
      </c>
      <c r="AC24" s="27"/>
    </row>
    <row r="25" spans="1:29" ht="21.75" customHeight="1">
      <c r="A25" s="161" t="s">
        <v>42</v>
      </c>
      <c r="B25" s="161"/>
      <c r="C25" s="161"/>
      <c r="E25" s="164">
        <v>10423629</v>
      </c>
      <c r="G25" s="92">
        <v>144479775415</v>
      </c>
      <c r="I25" s="92">
        <v>153801218152.23199</v>
      </c>
      <c r="K25" s="92">
        <v>1206667</v>
      </c>
      <c r="M25" s="92">
        <v>22684826684</v>
      </c>
      <c r="O25" s="92">
        <v>0</v>
      </c>
      <c r="Q25" s="92">
        <v>0</v>
      </c>
      <c r="S25" s="92">
        <v>11630296</v>
      </c>
      <c r="U25" s="92">
        <v>19190</v>
      </c>
      <c r="W25" s="92">
        <v>167164602099</v>
      </c>
      <c r="Y25" s="92">
        <v>221460157250.745</v>
      </c>
      <c r="AA25" s="169">
        <v>1.2315005514916615</v>
      </c>
      <c r="AC25" s="27"/>
    </row>
    <row r="26" spans="1:29" ht="21.75" customHeight="1">
      <c r="A26" s="161" t="s">
        <v>94</v>
      </c>
      <c r="B26" s="161"/>
      <c r="C26" s="161"/>
      <c r="E26" s="164">
        <v>0</v>
      </c>
      <c r="G26" s="92">
        <v>0</v>
      </c>
      <c r="I26" s="92">
        <v>0</v>
      </c>
      <c r="K26" s="92">
        <v>3731467</v>
      </c>
      <c r="M26" s="92">
        <v>199791158959</v>
      </c>
      <c r="O26" s="92">
        <v>0</v>
      </c>
      <c r="Q26" s="92">
        <v>0</v>
      </c>
      <c r="S26" s="92">
        <v>3731467</v>
      </c>
      <c r="U26" s="92">
        <v>58070</v>
      </c>
      <c r="W26" s="92">
        <v>199791158959</v>
      </c>
      <c r="Y26" s="92">
        <v>215011303678.42599</v>
      </c>
      <c r="AA26" s="169">
        <v>1.1956396235965914</v>
      </c>
      <c r="AC26" s="27"/>
    </row>
    <row r="27" spans="1:29" ht="21.75" customHeight="1">
      <c r="A27" s="161" t="s">
        <v>34</v>
      </c>
      <c r="B27" s="161"/>
      <c r="C27" s="161"/>
      <c r="E27" s="164">
        <v>3408801</v>
      </c>
      <c r="G27" s="92">
        <v>200550191879</v>
      </c>
      <c r="I27" s="92">
        <v>195979209101.564</v>
      </c>
      <c r="K27" s="92">
        <v>0</v>
      </c>
      <c r="M27" s="92">
        <v>0</v>
      </c>
      <c r="O27" s="92">
        <v>408801</v>
      </c>
      <c r="Q27" s="92">
        <v>24009888958</v>
      </c>
      <c r="S27" s="92">
        <v>3000000</v>
      </c>
      <c r="U27" s="92">
        <v>65200</v>
      </c>
      <c r="W27" s="92">
        <v>176499178344</v>
      </c>
      <c r="Y27" s="92">
        <v>194088012000</v>
      </c>
      <c r="AA27" s="169">
        <v>1.0792889194298454</v>
      </c>
      <c r="AC27" s="27"/>
    </row>
    <row r="28" spans="1:29" ht="21.75" customHeight="1">
      <c r="A28" s="161" t="s">
        <v>38</v>
      </c>
      <c r="B28" s="161"/>
      <c r="C28" s="161"/>
      <c r="E28" s="164">
        <v>66640310</v>
      </c>
      <c r="G28" s="92">
        <v>136891931260</v>
      </c>
      <c r="I28" s="92">
        <v>180918493584.52301</v>
      </c>
      <c r="K28" s="92">
        <v>0</v>
      </c>
      <c r="M28" s="92">
        <v>0</v>
      </c>
      <c r="O28" s="92">
        <v>0</v>
      </c>
      <c r="Q28" s="92">
        <v>0</v>
      </c>
      <c r="S28" s="92">
        <v>66640310</v>
      </c>
      <c r="U28" s="92">
        <v>2898</v>
      </c>
      <c r="W28" s="92">
        <v>136891931260</v>
      </c>
      <c r="Y28" s="92">
        <v>191630772809.923</v>
      </c>
      <c r="AA28" s="169">
        <v>1.0656246492726609</v>
      </c>
      <c r="AC28" s="27"/>
    </row>
    <row r="29" spans="1:29" ht="21.75" customHeight="1">
      <c r="A29" s="161" t="s">
        <v>98</v>
      </c>
      <c r="B29" s="161"/>
      <c r="C29" s="161"/>
      <c r="E29" s="164">
        <v>0</v>
      </c>
      <c r="G29" s="92">
        <v>0</v>
      </c>
      <c r="I29" s="92">
        <v>0</v>
      </c>
      <c r="K29" s="92">
        <v>19804173</v>
      </c>
      <c r="M29" s="92">
        <v>167876154364</v>
      </c>
      <c r="O29" s="92">
        <v>0</v>
      </c>
      <c r="Q29" s="92">
        <v>0</v>
      </c>
      <c r="S29" s="92">
        <v>19804173</v>
      </c>
      <c r="U29" s="92">
        <v>9600</v>
      </c>
      <c r="W29" s="92">
        <v>167876154364</v>
      </c>
      <c r="Y29" s="92">
        <v>188650432730.01599</v>
      </c>
      <c r="AA29" s="169">
        <v>1.0490515080918634</v>
      </c>
      <c r="AC29" s="27"/>
    </row>
    <row r="30" spans="1:29" ht="21.75" customHeight="1">
      <c r="A30" s="161" t="s">
        <v>36</v>
      </c>
      <c r="B30" s="161"/>
      <c r="C30" s="161"/>
      <c r="E30" s="164">
        <v>25032920</v>
      </c>
      <c r="G30" s="92">
        <v>126269990395</v>
      </c>
      <c r="I30" s="92">
        <v>193002258655.668</v>
      </c>
      <c r="K30" s="92">
        <v>0</v>
      </c>
      <c r="M30" s="92">
        <v>0</v>
      </c>
      <c r="O30" s="92">
        <v>0</v>
      </c>
      <c r="Q30" s="92">
        <v>0</v>
      </c>
      <c r="S30" s="92">
        <v>25032920</v>
      </c>
      <c r="U30" s="92">
        <v>7180</v>
      </c>
      <c r="W30" s="92">
        <v>112506288464</v>
      </c>
      <c r="Y30" s="92">
        <v>178347003493.91199</v>
      </c>
      <c r="AA30" s="169">
        <v>0.99175597040220653</v>
      </c>
      <c r="AC30" s="27"/>
    </row>
    <row r="31" spans="1:29" ht="21.75" customHeight="1">
      <c r="A31" s="161" t="s">
        <v>30</v>
      </c>
      <c r="B31" s="161"/>
      <c r="C31" s="161"/>
      <c r="E31" s="164">
        <v>2000000</v>
      </c>
      <c r="G31" s="92">
        <v>160718662980</v>
      </c>
      <c r="I31" s="92">
        <v>172391036180</v>
      </c>
      <c r="K31" s="92">
        <v>0</v>
      </c>
      <c r="M31" s="92">
        <v>0</v>
      </c>
      <c r="O31" s="92">
        <v>0</v>
      </c>
      <c r="Q31" s="92">
        <v>0</v>
      </c>
      <c r="S31" s="92">
        <v>2000000</v>
      </c>
      <c r="U31" s="92">
        <v>88409</v>
      </c>
      <c r="W31" s="92">
        <v>160718662980</v>
      </c>
      <c r="Y31" s="92">
        <v>175451196860</v>
      </c>
      <c r="AA31" s="169">
        <v>0.97565290468172994</v>
      </c>
      <c r="AC31" s="27"/>
    </row>
    <row r="32" spans="1:29" ht="21.75" customHeight="1">
      <c r="A32" s="161" t="s">
        <v>23</v>
      </c>
      <c r="B32" s="161"/>
      <c r="C32" s="161"/>
      <c r="E32" s="164">
        <v>35390949</v>
      </c>
      <c r="G32" s="92">
        <v>112315513876</v>
      </c>
      <c r="I32" s="92">
        <v>165402845501.52301</v>
      </c>
      <c r="K32" s="92">
        <v>47419093</v>
      </c>
      <c r="M32" s="92">
        <v>0</v>
      </c>
      <c r="O32" s="92">
        <v>390949</v>
      </c>
      <c r="Q32" s="92">
        <v>1865152851</v>
      </c>
      <c r="S32" s="92">
        <v>82419093</v>
      </c>
      <c r="U32" s="92">
        <v>2088</v>
      </c>
      <c r="W32" s="92">
        <v>111074811406</v>
      </c>
      <c r="Y32" s="92">
        <v>170760802242.39801</v>
      </c>
      <c r="AA32" s="169">
        <v>0.94957045432136866</v>
      </c>
      <c r="AC32" s="27"/>
    </row>
    <row r="33" spans="1:29" ht="21.75" customHeight="1">
      <c r="A33" s="161" t="s">
        <v>53</v>
      </c>
      <c r="B33" s="161"/>
      <c r="C33" s="161"/>
      <c r="E33" s="164">
        <v>9734574</v>
      </c>
      <c r="G33" s="92">
        <v>112498715242</v>
      </c>
      <c r="I33" s="92">
        <v>123929149282.433</v>
      </c>
      <c r="K33" s="92">
        <v>0</v>
      </c>
      <c r="M33" s="92">
        <v>0</v>
      </c>
      <c r="O33" s="92">
        <v>0</v>
      </c>
      <c r="Q33" s="92">
        <v>0</v>
      </c>
      <c r="S33" s="92">
        <v>9734574</v>
      </c>
      <c r="U33" s="92">
        <v>17150</v>
      </c>
      <c r="W33" s="92">
        <v>112498715242</v>
      </c>
      <c r="Y33" s="92">
        <v>165657436492.10699</v>
      </c>
      <c r="AA33" s="169">
        <v>0.92119154493212285</v>
      </c>
      <c r="AC33" s="27"/>
    </row>
    <row r="34" spans="1:29" ht="21.75" customHeight="1">
      <c r="A34" s="161" t="s">
        <v>45</v>
      </c>
      <c r="B34" s="161"/>
      <c r="C34" s="161"/>
      <c r="E34" s="164">
        <v>25005242</v>
      </c>
      <c r="G34" s="92">
        <v>115618260928</v>
      </c>
      <c r="I34" s="92">
        <v>180631006769.595</v>
      </c>
      <c r="K34" s="92">
        <v>0</v>
      </c>
      <c r="M34" s="92">
        <v>0</v>
      </c>
      <c r="O34" s="92">
        <v>5242</v>
      </c>
      <c r="Q34" s="92">
        <v>38282892</v>
      </c>
      <c r="S34" s="92">
        <v>25000000</v>
      </c>
      <c r="U34" s="92">
        <v>6500</v>
      </c>
      <c r="W34" s="92">
        <v>115594023173</v>
      </c>
      <c r="Y34" s="92">
        <v>161243875000</v>
      </c>
      <c r="AA34" s="169">
        <v>0.89664851435250437</v>
      </c>
      <c r="AC34" s="27"/>
    </row>
    <row r="35" spans="1:29" ht="21.75" customHeight="1">
      <c r="A35" s="161" t="s">
        <v>95</v>
      </c>
      <c r="B35" s="161"/>
      <c r="C35" s="161"/>
      <c r="E35" s="164">
        <v>0</v>
      </c>
      <c r="G35" s="92">
        <v>0</v>
      </c>
      <c r="I35" s="92">
        <v>0</v>
      </c>
      <c r="K35" s="92">
        <v>48553677</v>
      </c>
      <c r="M35" s="92">
        <v>171383656644</v>
      </c>
      <c r="O35" s="92">
        <v>0</v>
      </c>
      <c r="Q35" s="92">
        <v>0</v>
      </c>
      <c r="S35" s="92">
        <v>48553677</v>
      </c>
      <c r="U35" s="92">
        <v>3301</v>
      </c>
      <c r="W35" s="92">
        <v>171383656644</v>
      </c>
      <c r="Y35" s="92">
        <v>159036756710.48401</v>
      </c>
      <c r="AA35" s="169">
        <v>0.88437512204352675</v>
      </c>
      <c r="AC35" s="27"/>
    </row>
    <row r="36" spans="1:29" ht="21.75" customHeight="1">
      <c r="A36" s="161" t="s">
        <v>48</v>
      </c>
      <c r="B36" s="161"/>
      <c r="C36" s="161"/>
      <c r="E36" s="164">
        <v>20000000</v>
      </c>
      <c r="G36" s="92">
        <v>113254056431</v>
      </c>
      <c r="I36" s="92">
        <v>134750266000</v>
      </c>
      <c r="K36" s="92">
        <v>0</v>
      </c>
      <c r="M36" s="92">
        <v>0</v>
      </c>
      <c r="O36" s="92">
        <v>0</v>
      </c>
      <c r="Q36" s="92">
        <v>0</v>
      </c>
      <c r="S36" s="92">
        <v>20000000</v>
      </c>
      <c r="U36" s="92">
        <v>7910</v>
      </c>
      <c r="W36" s="92">
        <v>113254056431</v>
      </c>
      <c r="Y36" s="92">
        <v>156977114000</v>
      </c>
      <c r="AA36" s="169">
        <v>0.87292181520348433</v>
      </c>
      <c r="AC36" s="27"/>
    </row>
    <row r="37" spans="1:29" ht="21.75" customHeight="1">
      <c r="A37" s="161" t="s">
        <v>92</v>
      </c>
      <c r="B37" s="161"/>
      <c r="C37" s="161"/>
      <c r="E37" s="164">
        <v>0</v>
      </c>
      <c r="G37" s="92">
        <v>0</v>
      </c>
      <c r="I37" s="92">
        <v>0</v>
      </c>
      <c r="K37" s="92">
        <v>10000000</v>
      </c>
      <c r="M37" s="92">
        <v>156515849830</v>
      </c>
      <c r="O37" s="92">
        <v>0</v>
      </c>
      <c r="Q37" s="92">
        <v>0</v>
      </c>
      <c r="S37" s="92">
        <v>10000000</v>
      </c>
      <c r="U37" s="92">
        <v>15780</v>
      </c>
      <c r="W37" s="92">
        <v>156515849830</v>
      </c>
      <c r="Y37" s="92">
        <v>156580206000</v>
      </c>
      <c r="AA37" s="169">
        <v>0.87071468039892441</v>
      </c>
      <c r="AC37" s="27"/>
    </row>
    <row r="38" spans="1:29" ht="21.75" customHeight="1">
      <c r="A38" s="161" t="s">
        <v>104</v>
      </c>
      <c r="B38" s="161"/>
      <c r="C38" s="161"/>
      <c r="E38" s="164">
        <v>0</v>
      </c>
      <c r="G38" s="92">
        <v>0</v>
      </c>
      <c r="I38" s="92">
        <v>0</v>
      </c>
      <c r="K38" s="92">
        <v>21092612</v>
      </c>
      <c r="M38" s="92">
        <v>168209532980</v>
      </c>
      <c r="O38" s="92">
        <v>0</v>
      </c>
      <c r="Q38" s="92">
        <v>0</v>
      </c>
      <c r="S38" s="92">
        <v>21092612</v>
      </c>
      <c r="U38" s="92">
        <v>7350</v>
      </c>
      <c r="W38" s="92">
        <v>168209532980</v>
      </c>
      <c r="Y38" s="92">
        <v>153832310902.914</v>
      </c>
      <c r="AA38" s="169">
        <v>0.85543412443114752</v>
      </c>
      <c r="AC38" s="27"/>
    </row>
    <row r="39" spans="1:29" ht="21.75" customHeight="1">
      <c r="A39" s="161" t="s">
        <v>105</v>
      </c>
      <c r="B39" s="161"/>
      <c r="C39" s="161"/>
      <c r="E39" s="164">
        <v>0</v>
      </c>
      <c r="G39" s="92">
        <v>0</v>
      </c>
      <c r="I39" s="92">
        <v>0</v>
      </c>
      <c r="K39" s="92">
        <v>2409776</v>
      </c>
      <c r="M39" s="92">
        <v>116459459835</v>
      </c>
      <c r="O39" s="92">
        <v>0</v>
      </c>
      <c r="Q39" s="92">
        <v>0</v>
      </c>
      <c r="S39" s="92">
        <v>2409776</v>
      </c>
      <c r="U39" s="92">
        <v>63080</v>
      </c>
      <c r="W39" s="92">
        <v>116459459835</v>
      </c>
      <c r="Y39" s="92">
        <v>150833643060.28201</v>
      </c>
      <c r="AA39" s="169">
        <v>0.83875906582112214</v>
      </c>
      <c r="AC39" s="27"/>
    </row>
    <row r="40" spans="1:29" ht="21.75" customHeight="1">
      <c r="A40" s="161" t="s">
        <v>84</v>
      </c>
      <c r="B40" s="161"/>
      <c r="C40" s="161"/>
      <c r="E40" s="164">
        <v>7618788</v>
      </c>
      <c r="G40" s="92">
        <v>135466103366</v>
      </c>
      <c r="I40" s="92">
        <v>159513779620.836</v>
      </c>
      <c r="K40" s="92">
        <v>0</v>
      </c>
      <c r="M40" s="92">
        <v>0</v>
      </c>
      <c r="O40" s="92">
        <v>118788</v>
      </c>
      <c r="Q40" s="92">
        <v>2540093541</v>
      </c>
      <c r="S40" s="92">
        <v>7500000</v>
      </c>
      <c r="U40" s="92">
        <v>20220</v>
      </c>
      <c r="W40" s="92">
        <v>133353989538</v>
      </c>
      <c r="Y40" s="92">
        <v>150477745500</v>
      </c>
      <c r="AA40" s="169">
        <v>0.83677998277881427</v>
      </c>
      <c r="AC40" s="27"/>
    </row>
    <row r="41" spans="1:29" ht="21.75" customHeight="1">
      <c r="A41" s="161" t="s">
        <v>24</v>
      </c>
      <c r="B41" s="161"/>
      <c r="C41" s="161"/>
      <c r="E41" s="164">
        <v>15691895</v>
      </c>
      <c r="G41" s="92">
        <v>102725385038</v>
      </c>
      <c r="I41" s="92">
        <v>139979663898.33301</v>
      </c>
      <c r="K41" s="92">
        <v>0</v>
      </c>
      <c r="M41" s="92">
        <v>0</v>
      </c>
      <c r="O41" s="92">
        <v>691895</v>
      </c>
      <c r="Q41" s="92">
        <v>6364287488</v>
      </c>
      <c r="S41" s="92">
        <v>15000000</v>
      </c>
      <c r="U41" s="92">
        <v>10040</v>
      </c>
      <c r="W41" s="92">
        <v>98195965216</v>
      </c>
      <c r="Y41" s="92">
        <v>149435862000</v>
      </c>
      <c r="AA41" s="169">
        <v>0.83098625391684422</v>
      </c>
      <c r="AC41" s="27"/>
    </row>
    <row r="42" spans="1:29" ht="21.75" customHeight="1">
      <c r="A42" s="161" t="s">
        <v>96</v>
      </c>
      <c r="B42" s="161"/>
      <c r="C42" s="161"/>
      <c r="E42" s="164">
        <v>0</v>
      </c>
      <c r="G42" s="92">
        <v>0</v>
      </c>
      <c r="I42" s="92">
        <v>0</v>
      </c>
      <c r="K42" s="92">
        <v>14967864</v>
      </c>
      <c r="M42" s="92">
        <v>151494356311</v>
      </c>
      <c r="O42" s="92">
        <v>0</v>
      </c>
      <c r="Q42" s="92">
        <v>0</v>
      </c>
      <c r="S42" s="92">
        <v>14967864</v>
      </c>
      <c r="U42" s="92">
        <v>9980</v>
      </c>
      <c r="W42" s="92">
        <v>151494356311</v>
      </c>
      <c r="Y42" s="92">
        <v>148224580864.57401</v>
      </c>
      <c r="AA42" s="169">
        <v>0.82425053492880229</v>
      </c>
      <c r="AC42" s="27"/>
    </row>
    <row r="43" spans="1:29" ht="21.75" customHeight="1">
      <c r="A43" s="161" t="s">
        <v>78</v>
      </c>
      <c r="B43" s="161"/>
      <c r="C43" s="161"/>
      <c r="E43" s="164">
        <v>2175000</v>
      </c>
      <c r="G43" s="92">
        <v>107153957507</v>
      </c>
      <c r="I43" s="92">
        <v>112225737000</v>
      </c>
      <c r="K43" s="92">
        <v>0</v>
      </c>
      <c r="M43" s="92">
        <v>0</v>
      </c>
      <c r="O43" s="92">
        <v>0</v>
      </c>
      <c r="Q43" s="92">
        <v>0</v>
      </c>
      <c r="S43" s="92">
        <v>2175000</v>
      </c>
      <c r="U43" s="92">
        <v>65950</v>
      </c>
      <c r="W43" s="92">
        <v>107153957507</v>
      </c>
      <c r="Y43" s="92">
        <v>142332449137.5</v>
      </c>
      <c r="AA43" s="169">
        <v>0.7914854382114842</v>
      </c>
      <c r="AC43" s="27"/>
    </row>
    <row r="44" spans="1:29" ht="21.75" customHeight="1">
      <c r="A44" s="161" t="s">
        <v>100</v>
      </c>
      <c r="B44" s="161"/>
      <c r="C44" s="161"/>
      <c r="E44" s="164">
        <v>0</v>
      </c>
      <c r="G44" s="92">
        <v>0</v>
      </c>
      <c r="I44" s="92">
        <v>0</v>
      </c>
      <c r="K44" s="92">
        <v>50000000</v>
      </c>
      <c r="M44" s="92">
        <v>132953245300</v>
      </c>
      <c r="O44" s="92">
        <v>0</v>
      </c>
      <c r="Q44" s="92">
        <v>0</v>
      </c>
      <c r="S44" s="92">
        <v>50000000</v>
      </c>
      <c r="U44" s="92">
        <v>2860</v>
      </c>
      <c r="W44" s="92">
        <v>132953245300</v>
      </c>
      <c r="Y44" s="92">
        <v>141894610000</v>
      </c>
      <c r="AA44" s="169">
        <v>0.78905069263020389</v>
      </c>
      <c r="AC44" s="27"/>
    </row>
    <row r="45" spans="1:29" ht="21.75" customHeight="1">
      <c r="A45" s="161" t="s">
        <v>49</v>
      </c>
      <c r="B45" s="161"/>
      <c r="C45" s="161"/>
      <c r="E45" s="164">
        <v>5000000</v>
      </c>
      <c r="G45" s="92">
        <v>106242468868</v>
      </c>
      <c r="I45" s="92">
        <v>104138736500</v>
      </c>
      <c r="K45" s="92">
        <v>0</v>
      </c>
      <c r="M45" s="92">
        <v>0</v>
      </c>
      <c r="O45" s="92">
        <v>0</v>
      </c>
      <c r="Q45" s="92">
        <v>0</v>
      </c>
      <c r="S45" s="92">
        <v>5000000</v>
      </c>
      <c r="U45" s="92">
        <v>26800</v>
      </c>
      <c r="W45" s="92">
        <v>106242468868</v>
      </c>
      <c r="Y45" s="92">
        <v>132964180000</v>
      </c>
      <c r="AA45" s="169">
        <v>0.73939015952760367</v>
      </c>
      <c r="AC45" s="27"/>
    </row>
    <row r="46" spans="1:29" ht="21.75" customHeight="1">
      <c r="A46" s="161" t="s">
        <v>85</v>
      </c>
      <c r="B46" s="161"/>
      <c r="C46" s="161"/>
      <c r="E46" s="164">
        <v>8492156</v>
      </c>
      <c r="G46" s="92">
        <v>47616841468</v>
      </c>
      <c r="I46" s="92">
        <v>52497167480.567596</v>
      </c>
      <c r="K46" s="92">
        <v>10254714</v>
      </c>
      <c r="M46" s="92">
        <v>69498734884</v>
      </c>
      <c r="O46" s="92">
        <v>0</v>
      </c>
      <c r="Q46" s="92">
        <v>0</v>
      </c>
      <c r="S46" s="92">
        <v>18746870</v>
      </c>
      <c r="U46" s="92">
        <v>6970</v>
      </c>
      <c r="W46" s="92">
        <v>117115576352</v>
      </c>
      <c r="Y46" s="92">
        <v>129655638163.453</v>
      </c>
      <c r="AA46" s="169">
        <v>0.72099194674331668</v>
      </c>
      <c r="AC46" s="27"/>
    </row>
    <row r="47" spans="1:29" ht="21.75" customHeight="1">
      <c r="A47" s="161" t="s">
        <v>61</v>
      </c>
      <c r="B47" s="161"/>
      <c r="C47" s="161"/>
      <c r="E47" s="164">
        <v>13750000</v>
      </c>
      <c r="G47" s="92">
        <v>90535273908</v>
      </c>
      <c r="I47" s="92">
        <v>125522155000</v>
      </c>
      <c r="K47" s="92">
        <v>0</v>
      </c>
      <c r="M47" s="92">
        <v>0</v>
      </c>
      <c r="O47" s="92">
        <v>0</v>
      </c>
      <c r="Q47" s="92">
        <v>0</v>
      </c>
      <c r="S47" s="92">
        <v>13750000</v>
      </c>
      <c r="U47" s="92">
        <v>9030</v>
      </c>
      <c r="W47" s="92">
        <v>90535273908</v>
      </c>
      <c r="Y47" s="92">
        <v>123202723875</v>
      </c>
      <c r="AA47" s="169">
        <v>0.68510843792795584</v>
      </c>
      <c r="AC47" s="27"/>
    </row>
    <row r="48" spans="1:29" ht="21.75" customHeight="1">
      <c r="A48" s="161" t="s">
        <v>99</v>
      </c>
      <c r="B48" s="161"/>
      <c r="C48" s="161"/>
      <c r="E48" s="164">
        <v>0</v>
      </c>
      <c r="G48" s="92">
        <v>0</v>
      </c>
      <c r="I48" s="92">
        <v>0</v>
      </c>
      <c r="K48" s="92">
        <v>12000000</v>
      </c>
      <c r="M48" s="92">
        <v>114183375834</v>
      </c>
      <c r="O48" s="92">
        <v>0</v>
      </c>
      <c r="Q48" s="92">
        <v>0</v>
      </c>
      <c r="S48" s="92">
        <v>12000000</v>
      </c>
      <c r="U48" s="92">
        <v>10220</v>
      </c>
      <c r="W48" s="92">
        <v>114183375834</v>
      </c>
      <c r="Y48" s="92">
        <v>121691992800</v>
      </c>
      <c r="AA48" s="169">
        <v>0.67670753107809933</v>
      </c>
      <c r="AC48" s="27"/>
    </row>
    <row r="49" spans="1:29" ht="21.75" customHeight="1">
      <c r="A49" s="161" t="s">
        <v>52</v>
      </c>
      <c r="B49" s="161"/>
      <c r="C49" s="161"/>
      <c r="E49" s="164">
        <v>1981502</v>
      </c>
      <c r="G49" s="92">
        <v>59923129866</v>
      </c>
      <c r="I49" s="92">
        <v>72768506462.875397</v>
      </c>
      <c r="K49" s="92">
        <v>1018498</v>
      </c>
      <c r="M49" s="92">
        <v>48129687486</v>
      </c>
      <c r="O49" s="92">
        <v>0</v>
      </c>
      <c r="Q49" s="92">
        <v>0</v>
      </c>
      <c r="S49" s="92">
        <v>3000000</v>
      </c>
      <c r="U49" s="92">
        <v>40650</v>
      </c>
      <c r="W49" s="92">
        <v>108052817352</v>
      </c>
      <c r="Y49" s="92">
        <v>121007326500</v>
      </c>
      <c r="AA49" s="169">
        <v>0.67290022354023338</v>
      </c>
      <c r="AC49" s="27"/>
    </row>
    <row r="50" spans="1:29" ht="21.75" customHeight="1">
      <c r="A50" s="161" t="s">
        <v>69</v>
      </c>
      <c r="B50" s="161"/>
      <c r="C50" s="161"/>
      <c r="E50" s="164">
        <v>7079893</v>
      </c>
      <c r="G50" s="92">
        <v>103063523180</v>
      </c>
      <c r="I50" s="92">
        <v>103972448321.228</v>
      </c>
      <c r="K50" s="92">
        <v>0</v>
      </c>
      <c r="M50" s="92">
        <v>0</v>
      </c>
      <c r="O50" s="92">
        <v>0</v>
      </c>
      <c r="Q50" s="92">
        <v>0</v>
      </c>
      <c r="S50" s="92">
        <v>7079893</v>
      </c>
      <c r="U50" s="92">
        <v>17090</v>
      </c>
      <c r="W50" s="92">
        <v>103063523180</v>
      </c>
      <c r="Y50" s="92">
        <v>120060077149.31</v>
      </c>
      <c r="AA50" s="169">
        <v>0.66763273835347781</v>
      </c>
      <c r="AC50" s="27"/>
    </row>
    <row r="51" spans="1:29" ht="21.75" customHeight="1">
      <c r="A51" s="161" t="s">
        <v>72</v>
      </c>
      <c r="B51" s="161"/>
      <c r="C51" s="161"/>
      <c r="E51" s="164">
        <v>25523066</v>
      </c>
      <c r="G51" s="92">
        <v>101211534461</v>
      </c>
      <c r="I51" s="92">
        <v>105076630931.55299</v>
      </c>
      <c r="K51" s="92">
        <v>0</v>
      </c>
      <c r="M51" s="92">
        <v>0</v>
      </c>
      <c r="O51" s="92">
        <v>0</v>
      </c>
      <c r="Q51" s="92">
        <v>0</v>
      </c>
      <c r="S51" s="92">
        <v>25523066</v>
      </c>
      <c r="U51" s="92">
        <v>4636</v>
      </c>
      <c r="W51" s="92">
        <v>101211534461</v>
      </c>
      <c r="Y51" s="92">
        <v>117410282236.366</v>
      </c>
      <c r="AA51" s="169">
        <v>0.65289770006423997</v>
      </c>
      <c r="AC51" s="27"/>
    </row>
    <row r="52" spans="1:29" ht="21.75" customHeight="1">
      <c r="A52" s="161" t="s">
        <v>43</v>
      </c>
      <c r="B52" s="161"/>
      <c r="C52" s="161"/>
      <c r="E52" s="164">
        <v>7813019</v>
      </c>
      <c r="G52" s="92">
        <v>76532845537</v>
      </c>
      <c r="I52" s="92">
        <v>107373847429.35001</v>
      </c>
      <c r="K52" s="92">
        <v>3937500</v>
      </c>
      <c r="M52" s="92">
        <v>0</v>
      </c>
      <c r="O52" s="92">
        <v>813019</v>
      </c>
      <c r="Q52" s="92">
        <v>11512099407</v>
      </c>
      <c r="S52" s="92">
        <v>10937500</v>
      </c>
      <c r="U52" s="92">
        <v>10656</v>
      </c>
      <c r="W52" s="92">
        <v>68568874435</v>
      </c>
      <c r="Y52" s="92">
        <v>115649068500</v>
      </c>
      <c r="AA52" s="169">
        <v>0.64310390367867321</v>
      </c>
      <c r="AC52" s="27"/>
    </row>
    <row r="53" spans="1:29" ht="21.75" customHeight="1">
      <c r="A53" s="161" t="s">
        <v>88</v>
      </c>
      <c r="B53" s="161"/>
      <c r="C53" s="161"/>
      <c r="E53" s="164">
        <v>14416898</v>
      </c>
      <c r="G53" s="92">
        <v>71184720679</v>
      </c>
      <c r="I53" s="92">
        <v>103428442386.26601</v>
      </c>
      <c r="K53" s="92">
        <v>0</v>
      </c>
      <c r="M53" s="92">
        <v>0</v>
      </c>
      <c r="O53" s="92">
        <v>416898</v>
      </c>
      <c r="Q53" s="92">
        <v>3048787594</v>
      </c>
      <c r="S53" s="92">
        <v>14000000</v>
      </c>
      <c r="U53" s="92">
        <v>8120</v>
      </c>
      <c r="W53" s="92">
        <v>69126249589</v>
      </c>
      <c r="Y53" s="92">
        <v>112801253600</v>
      </c>
      <c r="AA53" s="169">
        <v>0.62726771145595506</v>
      </c>
      <c r="AC53" s="27"/>
    </row>
    <row r="54" spans="1:29" ht="21.75" customHeight="1">
      <c r="A54" s="161" t="s">
        <v>39</v>
      </c>
      <c r="B54" s="161"/>
      <c r="C54" s="161"/>
      <c r="E54" s="164">
        <v>37040271</v>
      </c>
      <c r="G54" s="92">
        <v>163838657736</v>
      </c>
      <c r="I54" s="92">
        <v>141576214264.315</v>
      </c>
      <c r="K54" s="92">
        <v>0</v>
      </c>
      <c r="M54" s="92">
        <v>0</v>
      </c>
      <c r="O54" s="92">
        <v>7040271</v>
      </c>
      <c r="Q54" s="92">
        <v>27461375332</v>
      </c>
      <c r="S54" s="92">
        <v>30000000</v>
      </c>
      <c r="U54" s="92">
        <v>3670</v>
      </c>
      <c r="W54" s="92">
        <v>132697726004</v>
      </c>
      <c r="Y54" s="92">
        <v>109248927000</v>
      </c>
      <c r="AA54" s="169">
        <v>0.60751385495514298</v>
      </c>
      <c r="AC54" s="27"/>
    </row>
    <row r="55" spans="1:29" ht="21.75" customHeight="1">
      <c r="A55" s="161" t="s">
        <v>106</v>
      </c>
      <c r="B55" s="161"/>
      <c r="C55" s="161"/>
      <c r="E55" s="164">
        <v>0</v>
      </c>
      <c r="G55" s="92">
        <v>0</v>
      </c>
      <c r="I55" s="92">
        <v>0</v>
      </c>
      <c r="K55" s="92">
        <v>15000000</v>
      </c>
      <c r="M55" s="92">
        <v>85855252910</v>
      </c>
      <c r="O55" s="92">
        <v>0</v>
      </c>
      <c r="Q55" s="92">
        <v>0</v>
      </c>
      <c r="S55" s="92">
        <v>15000000</v>
      </c>
      <c r="U55" s="92">
        <v>7330</v>
      </c>
      <c r="W55" s="92">
        <v>85855252910</v>
      </c>
      <c r="Y55" s="92">
        <v>109100086500</v>
      </c>
      <c r="AA55" s="169">
        <v>0.60668617940343306</v>
      </c>
      <c r="AC55" s="27"/>
    </row>
    <row r="56" spans="1:29" ht="21.75" customHeight="1">
      <c r="A56" s="161" t="s">
        <v>55</v>
      </c>
      <c r="B56" s="161"/>
      <c r="C56" s="161"/>
      <c r="E56" s="164">
        <v>4454468</v>
      </c>
      <c r="G56" s="92">
        <v>82348878095</v>
      </c>
      <c r="I56" s="92">
        <v>89638309036.660797</v>
      </c>
      <c r="K56" s="92">
        <v>0</v>
      </c>
      <c r="M56" s="92">
        <v>0</v>
      </c>
      <c r="O56" s="92">
        <v>0</v>
      </c>
      <c r="Q56" s="92">
        <v>0</v>
      </c>
      <c r="S56" s="92">
        <v>4454468</v>
      </c>
      <c r="U56" s="92">
        <v>24100</v>
      </c>
      <c r="W56" s="92">
        <v>82348878095</v>
      </c>
      <c r="Y56" s="92">
        <v>106522842592.87601</v>
      </c>
      <c r="AA56" s="169">
        <v>0.59235458435557908</v>
      </c>
      <c r="AC56" s="27"/>
    </row>
    <row r="57" spans="1:29" ht="21.75" customHeight="1">
      <c r="A57" s="161" t="s">
        <v>79</v>
      </c>
      <c r="B57" s="161"/>
      <c r="C57" s="161"/>
      <c r="E57" s="164">
        <v>39000000</v>
      </c>
      <c r="G57" s="92">
        <v>99541707600</v>
      </c>
      <c r="I57" s="92">
        <v>99687413280</v>
      </c>
      <c r="K57" s="92">
        <v>0</v>
      </c>
      <c r="M57" s="92">
        <v>0</v>
      </c>
      <c r="O57" s="92">
        <v>0</v>
      </c>
      <c r="Q57" s="92">
        <v>0</v>
      </c>
      <c r="S57" s="92">
        <v>39000000</v>
      </c>
      <c r="U57" s="92">
        <v>2631</v>
      </c>
      <c r="W57" s="92">
        <v>99541707600</v>
      </c>
      <c r="Y57" s="92">
        <v>101815832430</v>
      </c>
      <c r="AA57" s="169">
        <v>0.56617973790274545</v>
      </c>
      <c r="AC57" s="27"/>
    </row>
    <row r="58" spans="1:29" ht="21.75" customHeight="1">
      <c r="A58" s="161" t="s">
        <v>35</v>
      </c>
      <c r="B58" s="161"/>
      <c r="C58" s="161"/>
      <c r="E58" s="164">
        <v>400000</v>
      </c>
      <c r="G58" s="92">
        <v>73258604475</v>
      </c>
      <c r="I58" s="92">
        <v>87577750200</v>
      </c>
      <c r="K58" s="92">
        <v>0</v>
      </c>
      <c r="M58" s="92">
        <v>0</v>
      </c>
      <c r="O58" s="92">
        <v>0</v>
      </c>
      <c r="Q58" s="92">
        <v>0</v>
      </c>
      <c r="S58" s="92">
        <v>400000</v>
      </c>
      <c r="U58" s="92">
        <v>251800</v>
      </c>
      <c r="W58" s="92">
        <v>73258604475</v>
      </c>
      <c r="Y58" s="92">
        <v>99941434400</v>
      </c>
      <c r="AA58" s="169">
        <v>0.55575654378821082</v>
      </c>
      <c r="AC58" s="27"/>
    </row>
    <row r="59" spans="1:29" ht="21.75" customHeight="1">
      <c r="A59" s="161" t="s">
        <v>57</v>
      </c>
      <c r="B59" s="161"/>
      <c r="C59" s="161"/>
      <c r="E59" s="164">
        <v>1989000</v>
      </c>
      <c r="G59" s="92">
        <v>94877552668</v>
      </c>
      <c r="I59" s="92">
        <v>103358742821.10001</v>
      </c>
      <c r="K59" s="92">
        <v>0</v>
      </c>
      <c r="M59" s="92">
        <v>0</v>
      </c>
      <c r="O59" s="92">
        <v>0</v>
      </c>
      <c r="Q59" s="92">
        <v>0</v>
      </c>
      <c r="S59" s="92">
        <v>1989000</v>
      </c>
      <c r="U59" s="92">
        <v>50390</v>
      </c>
      <c r="W59" s="92">
        <v>94877552668</v>
      </c>
      <c r="Y59" s="92">
        <v>99450965261.699997</v>
      </c>
      <c r="AA59" s="169">
        <v>0.5530291321318459</v>
      </c>
      <c r="AC59" s="27"/>
    </row>
    <row r="60" spans="1:29" ht="21.75" customHeight="1">
      <c r="A60" s="161" t="s">
        <v>64</v>
      </c>
      <c r="B60" s="161"/>
      <c r="C60" s="161"/>
      <c r="E60" s="164">
        <v>22570702</v>
      </c>
      <c r="G60" s="92">
        <v>59849507460</v>
      </c>
      <c r="I60" s="92">
        <v>92160488398.617096</v>
      </c>
      <c r="K60" s="92">
        <v>0</v>
      </c>
      <c r="M60" s="92">
        <v>0</v>
      </c>
      <c r="O60" s="92">
        <v>0</v>
      </c>
      <c r="Q60" s="92">
        <v>0</v>
      </c>
      <c r="S60" s="92">
        <v>22570702</v>
      </c>
      <c r="U60" s="92">
        <v>4389</v>
      </c>
      <c r="W60" s="92">
        <v>59849507460</v>
      </c>
      <c r="Y60" s="92">
        <v>98297055548.367096</v>
      </c>
      <c r="AA60" s="169">
        <v>0.54661244541951726</v>
      </c>
      <c r="AC60" s="27"/>
    </row>
    <row r="61" spans="1:29" ht="21.75" customHeight="1">
      <c r="A61" s="161" t="s">
        <v>33</v>
      </c>
      <c r="B61" s="161"/>
      <c r="C61" s="161"/>
      <c r="E61" s="164">
        <v>8600000</v>
      </c>
      <c r="G61" s="92">
        <v>56317952307</v>
      </c>
      <c r="I61" s="92">
        <v>102060923120</v>
      </c>
      <c r="K61" s="92">
        <v>0</v>
      </c>
      <c r="M61" s="92">
        <v>0</v>
      </c>
      <c r="O61" s="92">
        <v>800000</v>
      </c>
      <c r="Q61" s="92">
        <v>9601017109</v>
      </c>
      <c r="S61" s="92">
        <v>7800000</v>
      </c>
      <c r="U61" s="92">
        <v>12300</v>
      </c>
      <c r="W61" s="92">
        <v>51079073019</v>
      </c>
      <c r="Y61" s="92">
        <v>95198383800</v>
      </c>
      <c r="AA61" s="169">
        <v>0.52938128287371866</v>
      </c>
      <c r="AC61" s="27"/>
    </row>
    <row r="62" spans="1:29" ht="21.75" customHeight="1">
      <c r="A62" s="161" t="s">
        <v>60</v>
      </c>
      <c r="B62" s="161"/>
      <c r="C62" s="161"/>
      <c r="E62" s="164">
        <v>750000</v>
      </c>
      <c r="G62" s="92">
        <v>39408189477</v>
      </c>
      <c r="I62" s="92">
        <v>100132446375</v>
      </c>
      <c r="K62" s="92">
        <v>0</v>
      </c>
      <c r="M62" s="92">
        <v>0</v>
      </c>
      <c r="O62" s="92">
        <v>0</v>
      </c>
      <c r="Q62" s="92">
        <v>0</v>
      </c>
      <c r="S62" s="92">
        <v>750000</v>
      </c>
      <c r="U62" s="92">
        <v>126830</v>
      </c>
      <c r="W62" s="92">
        <v>39408189477</v>
      </c>
      <c r="Y62" s="92">
        <v>94387203075</v>
      </c>
      <c r="AA62" s="169">
        <v>0.52487045111689912</v>
      </c>
      <c r="AC62" s="27"/>
    </row>
    <row r="63" spans="1:29" ht="21.75" customHeight="1">
      <c r="A63" s="161" t="s">
        <v>89</v>
      </c>
      <c r="B63" s="161"/>
      <c r="C63" s="161"/>
      <c r="E63" s="164">
        <v>12880000</v>
      </c>
      <c r="G63" s="92">
        <v>60928598743</v>
      </c>
      <c r="I63" s="92">
        <v>90357693832</v>
      </c>
      <c r="K63" s="92">
        <v>0</v>
      </c>
      <c r="M63" s="92">
        <v>0</v>
      </c>
      <c r="O63" s="92">
        <v>0</v>
      </c>
      <c r="Q63" s="92">
        <v>0</v>
      </c>
      <c r="S63" s="92">
        <v>12880000</v>
      </c>
      <c r="U63" s="92">
        <v>6860</v>
      </c>
      <c r="W63" s="92">
        <v>60928598743</v>
      </c>
      <c r="Y63" s="92">
        <v>87673801936</v>
      </c>
      <c r="AA63" s="169">
        <v>0.48753842124886992</v>
      </c>
      <c r="AC63" s="27"/>
    </row>
    <row r="64" spans="1:29" ht="21.75" customHeight="1">
      <c r="A64" s="161" t="s">
        <v>29</v>
      </c>
      <c r="B64" s="161"/>
      <c r="C64" s="161"/>
      <c r="E64" s="164">
        <v>40000000</v>
      </c>
      <c r="G64" s="92">
        <v>107099295481</v>
      </c>
      <c r="I64" s="92">
        <v>139314708000</v>
      </c>
      <c r="K64" s="92">
        <v>0</v>
      </c>
      <c r="M64" s="92">
        <v>0</v>
      </c>
      <c r="O64" s="92">
        <v>20000000</v>
      </c>
      <c r="Q64" s="92">
        <v>71800657863</v>
      </c>
      <c r="S64" s="92">
        <v>20000000</v>
      </c>
      <c r="U64" s="92">
        <v>4400</v>
      </c>
      <c r="W64" s="92">
        <v>53549647731</v>
      </c>
      <c r="Y64" s="92">
        <v>87319760000</v>
      </c>
      <c r="AA64" s="169">
        <v>0.48556965700320237</v>
      </c>
      <c r="AC64" s="27"/>
    </row>
    <row r="65" spans="1:29" ht="21.75" customHeight="1">
      <c r="A65" s="161" t="s">
        <v>102</v>
      </c>
      <c r="B65" s="161"/>
      <c r="C65" s="161"/>
      <c r="E65" s="164">
        <v>0</v>
      </c>
      <c r="G65" s="92">
        <v>0</v>
      </c>
      <c r="I65" s="92">
        <v>0</v>
      </c>
      <c r="K65" s="92">
        <v>10000000</v>
      </c>
      <c r="M65" s="92">
        <v>77404116432</v>
      </c>
      <c r="O65" s="92">
        <v>0</v>
      </c>
      <c r="Q65" s="92">
        <v>0</v>
      </c>
      <c r="S65" s="92">
        <v>10000000</v>
      </c>
      <c r="U65" s="92">
        <v>8720</v>
      </c>
      <c r="W65" s="92">
        <v>77404116432</v>
      </c>
      <c r="Y65" s="92">
        <v>86525944000</v>
      </c>
      <c r="AA65" s="169">
        <v>0.48115538739408237</v>
      </c>
      <c r="AC65" s="27"/>
    </row>
    <row r="66" spans="1:29" ht="21.75" customHeight="1">
      <c r="A66" s="161" t="s">
        <v>58</v>
      </c>
      <c r="B66" s="161"/>
      <c r="C66" s="161"/>
      <c r="E66" s="164">
        <v>5297147</v>
      </c>
      <c r="G66" s="92">
        <v>101679701152</v>
      </c>
      <c r="I66" s="92">
        <v>94506476965.346207</v>
      </c>
      <c r="K66" s="92">
        <v>0</v>
      </c>
      <c r="M66" s="92">
        <v>0</v>
      </c>
      <c r="O66" s="92">
        <v>297147</v>
      </c>
      <c r="Q66" s="92">
        <v>5908795092</v>
      </c>
      <c r="S66" s="92">
        <v>5000000</v>
      </c>
      <c r="U66" s="92">
        <v>17190</v>
      </c>
      <c r="W66" s="92">
        <v>95975910383</v>
      </c>
      <c r="Y66" s="92">
        <v>85285606500</v>
      </c>
      <c r="AA66" s="169">
        <v>0.47425809112983236</v>
      </c>
      <c r="AC66" s="27"/>
    </row>
    <row r="67" spans="1:29" ht="21.75" customHeight="1">
      <c r="A67" s="161" t="s">
        <v>26</v>
      </c>
      <c r="B67" s="161"/>
      <c r="C67" s="161"/>
      <c r="E67" s="164">
        <v>49590165</v>
      </c>
      <c r="G67" s="92">
        <v>126517342814</v>
      </c>
      <c r="I67" s="92">
        <v>104220072345.99699</v>
      </c>
      <c r="K67" s="92">
        <v>0</v>
      </c>
      <c r="M67" s="92">
        <v>0</v>
      </c>
      <c r="O67" s="92">
        <v>9590165</v>
      </c>
      <c r="Q67" s="92">
        <v>20611727619</v>
      </c>
      <c r="S67" s="92">
        <v>40000000</v>
      </c>
      <c r="U67" s="92">
        <v>2147</v>
      </c>
      <c r="W67" s="92">
        <v>102050350360</v>
      </c>
      <c r="Y67" s="92">
        <v>85216147600</v>
      </c>
      <c r="AA67" s="169">
        <v>0.47387184253903436</v>
      </c>
      <c r="AC67" s="27"/>
    </row>
    <row r="68" spans="1:29" ht="21.75" customHeight="1">
      <c r="A68" s="161" t="s">
        <v>101</v>
      </c>
      <c r="B68" s="161"/>
      <c r="C68" s="161"/>
      <c r="E68" s="164">
        <v>0</v>
      </c>
      <c r="G68" s="92">
        <v>0</v>
      </c>
      <c r="I68" s="92">
        <v>0</v>
      </c>
      <c r="K68" s="92">
        <v>33688575</v>
      </c>
      <c r="M68" s="92">
        <v>89917890783</v>
      </c>
      <c r="O68" s="92">
        <v>0</v>
      </c>
      <c r="Q68" s="92">
        <v>0</v>
      </c>
      <c r="S68" s="92">
        <v>33688575</v>
      </c>
      <c r="U68" s="92">
        <v>2485</v>
      </c>
      <c r="W68" s="92">
        <v>89917890783</v>
      </c>
      <c r="Y68" s="92">
        <v>83068983353.396301</v>
      </c>
      <c r="AA68" s="169">
        <v>0.46193184400086962</v>
      </c>
      <c r="AC68" s="27"/>
    </row>
    <row r="69" spans="1:29" ht="21.75" customHeight="1">
      <c r="A69" s="161" t="s">
        <v>54</v>
      </c>
      <c r="B69" s="161"/>
      <c r="C69" s="161"/>
      <c r="E69" s="164">
        <v>9791460</v>
      </c>
      <c r="G69" s="92">
        <v>61252795874</v>
      </c>
      <c r="I69" s="92">
        <v>81029538598.427994</v>
      </c>
      <c r="K69" s="92">
        <v>0</v>
      </c>
      <c r="M69" s="92">
        <v>0</v>
      </c>
      <c r="O69" s="92">
        <v>0</v>
      </c>
      <c r="Q69" s="92">
        <v>0</v>
      </c>
      <c r="S69" s="92">
        <v>9791460</v>
      </c>
      <c r="U69" s="92">
        <v>8300</v>
      </c>
      <c r="W69" s="92">
        <v>61252795874</v>
      </c>
      <c r="Y69" s="92">
        <v>80640907717.860001</v>
      </c>
      <c r="AA69" s="169">
        <v>0.44842974718423623</v>
      </c>
      <c r="AC69" s="27"/>
    </row>
    <row r="70" spans="1:29" ht="21.75" customHeight="1">
      <c r="A70" s="161" t="s">
        <v>76</v>
      </c>
      <c r="B70" s="161"/>
      <c r="C70" s="161"/>
      <c r="E70" s="164">
        <v>4281742</v>
      </c>
      <c r="G70" s="92">
        <v>77469916142</v>
      </c>
      <c r="I70" s="92">
        <v>79279699546.784393</v>
      </c>
      <c r="K70" s="92">
        <v>0</v>
      </c>
      <c r="M70" s="92">
        <v>0</v>
      </c>
      <c r="O70" s="92">
        <v>0</v>
      </c>
      <c r="Q70" s="92">
        <v>0</v>
      </c>
      <c r="S70" s="92">
        <v>4281742</v>
      </c>
      <c r="U70" s="92">
        <v>18310</v>
      </c>
      <c r="W70" s="92">
        <v>77469916142</v>
      </c>
      <c r="Y70" s="92">
        <v>77792674099.765396</v>
      </c>
      <c r="AA70" s="169">
        <v>0.43259122654465598</v>
      </c>
      <c r="AC70" s="27"/>
    </row>
    <row r="71" spans="1:29" ht="21.75" customHeight="1">
      <c r="A71" s="161" t="s">
        <v>70</v>
      </c>
      <c r="B71" s="161"/>
      <c r="C71" s="161"/>
      <c r="E71" s="164">
        <v>2260214</v>
      </c>
      <c r="G71" s="92">
        <v>42444710328</v>
      </c>
      <c r="I71" s="92">
        <v>71543487210.382004</v>
      </c>
      <c r="K71" s="92">
        <v>0</v>
      </c>
      <c r="M71" s="92">
        <v>0</v>
      </c>
      <c r="O71" s="92">
        <v>0</v>
      </c>
      <c r="Q71" s="92">
        <v>0</v>
      </c>
      <c r="S71" s="92">
        <v>2260214</v>
      </c>
      <c r="U71" s="92">
        <v>34600</v>
      </c>
      <c r="W71" s="92">
        <v>42444710328</v>
      </c>
      <c r="Y71" s="92">
        <v>77598892083.988007</v>
      </c>
      <c r="AA71" s="169">
        <v>0.43151363921580377</v>
      </c>
      <c r="AC71" s="27"/>
    </row>
    <row r="72" spans="1:29" ht="21.75" customHeight="1">
      <c r="A72" s="161" t="s">
        <v>97</v>
      </c>
      <c r="B72" s="161"/>
      <c r="C72" s="161"/>
      <c r="E72" s="164">
        <v>0</v>
      </c>
      <c r="G72" s="92">
        <v>0</v>
      </c>
      <c r="I72" s="92">
        <v>0</v>
      </c>
      <c r="K72" s="92">
        <v>5397062</v>
      </c>
      <c r="M72" s="92">
        <v>75271624912</v>
      </c>
      <c r="O72" s="92">
        <v>0</v>
      </c>
      <c r="Q72" s="92">
        <v>0</v>
      </c>
      <c r="S72" s="92">
        <v>5397062</v>
      </c>
      <c r="U72" s="92">
        <v>13430</v>
      </c>
      <c r="W72" s="92">
        <v>75271624912</v>
      </c>
      <c r="Y72" s="92">
        <v>71922252605.238205</v>
      </c>
      <c r="AA72" s="169">
        <v>0.39994685656972945</v>
      </c>
      <c r="AC72" s="27"/>
    </row>
    <row r="73" spans="1:29" ht="21.75" customHeight="1">
      <c r="A73" s="161" t="s">
        <v>86</v>
      </c>
      <c r="B73" s="161"/>
      <c r="C73" s="161"/>
      <c r="E73" s="164">
        <v>12842728</v>
      </c>
      <c r="G73" s="92">
        <v>56843294079</v>
      </c>
      <c r="I73" s="92">
        <v>60493174773.522301</v>
      </c>
      <c r="K73" s="92">
        <v>0</v>
      </c>
      <c r="M73" s="92">
        <v>0</v>
      </c>
      <c r="O73" s="92">
        <v>0</v>
      </c>
      <c r="Q73" s="92">
        <v>0</v>
      </c>
      <c r="S73" s="92">
        <v>12842728</v>
      </c>
      <c r="U73" s="92">
        <v>5450</v>
      </c>
      <c r="W73" s="92">
        <v>56843294079</v>
      </c>
      <c r="Y73" s="92">
        <v>69451822733.451996</v>
      </c>
      <c r="AA73" s="169">
        <v>0.38620923537730178</v>
      </c>
      <c r="AC73" s="27"/>
    </row>
    <row r="74" spans="1:29" ht="21.75" customHeight="1">
      <c r="A74" s="161" t="s">
        <v>25</v>
      </c>
      <c r="B74" s="161"/>
      <c r="C74" s="161"/>
      <c r="E74" s="164">
        <v>30000000</v>
      </c>
      <c r="G74" s="92">
        <v>68703697647</v>
      </c>
      <c r="I74" s="92">
        <v>77158915200</v>
      </c>
      <c r="K74" s="92">
        <v>0</v>
      </c>
      <c r="M74" s="92">
        <v>0</v>
      </c>
      <c r="O74" s="92">
        <v>0</v>
      </c>
      <c r="Q74" s="92">
        <v>0</v>
      </c>
      <c r="S74" s="92">
        <v>30000000</v>
      </c>
      <c r="U74" s="92">
        <v>2311</v>
      </c>
      <c r="W74" s="92">
        <v>68703697647</v>
      </c>
      <c r="Y74" s="92">
        <v>68794079100</v>
      </c>
      <c r="AA74" s="169">
        <v>0.3825516400003639</v>
      </c>
      <c r="AC74" s="27"/>
    </row>
    <row r="75" spans="1:29" ht="21.75" customHeight="1">
      <c r="A75" s="161" t="s">
        <v>73</v>
      </c>
      <c r="B75" s="161"/>
      <c r="C75" s="161"/>
      <c r="E75" s="164">
        <v>9470721</v>
      </c>
      <c r="G75" s="92">
        <v>94633067201</v>
      </c>
      <c r="I75" s="92">
        <v>67850038998.557404</v>
      </c>
      <c r="K75" s="92">
        <v>0</v>
      </c>
      <c r="M75" s="92">
        <v>0</v>
      </c>
      <c r="O75" s="92">
        <v>0</v>
      </c>
      <c r="Q75" s="92">
        <v>0</v>
      </c>
      <c r="S75" s="92">
        <v>9470721</v>
      </c>
      <c r="U75" s="92">
        <v>7250</v>
      </c>
      <c r="W75" s="92">
        <v>94633067201</v>
      </c>
      <c r="Y75" s="92">
        <v>68131964368.357498</v>
      </c>
      <c r="AA75" s="169">
        <v>0.37886973772371524</v>
      </c>
      <c r="AC75" s="27"/>
    </row>
    <row r="76" spans="1:29" ht="21.75" customHeight="1">
      <c r="A76" s="161" t="s">
        <v>41</v>
      </c>
      <c r="B76" s="161"/>
      <c r="C76" s="161"/>
      <c r="E76" s="164">
        <v>19316462</v>
      </c>
      <c r="G76" s="92">
        <v>66962370179</v>
      </c>
      <c r="I76" s="92">
        <v>61526537853.455399</v>
      </c>
      <c r="K76" s="92">
        <v>0</v>
      </c>
      <c r="M76" s="92">
        <v>0</v>
      </c>
      <c r="O76" s="92">
        <v>0</v>
      </c>
      <c r="Q76" s="92">
        <v>0</v>
      </c>
      <c r="S76" s="92">
        <v>19316462</v>
      </c>
      <c r="U76" s="92">
        <v>3459</v>
      </c>
      <c r="W76" s="92">
        <v>66962370179</v>
      </c>
      <c r="Y76" s="92">
        <v>66299157144.891701</v>
      </c>
      <c r="AA76" s="169">
        <v>0.36867782268808891</v>
      </c>
      <c r="AC76" s="27"/>
    </row>
    <row r="77" spans="1:29" ht="21.75" customHeight="1">
      <c r="A77" s="161" t="s">
        <v>67</v>
      </c>
      <c r="B77" s="161"/>
      <c r="C77" s="161"/>
      <c r="E77" s="164">
        <v>15000000</v>
      </c>
      <c r="G77" s="92">
        <v>54894893035</v>
      </c>
      <c r="I77" s="92">
        <v>64581892950</v>
      </c>
      <c r="K77" s="92">
        <v>0</v>
      </c>
      <c r="M77" s="92">
        <v>0</v>
      </c>
      <c r="O77" s="92">
        <v>0</v>
      </c>
      <c r="Q77" s="92">
        <v>0</v>
      </c>
      <c r="S77" s="92">
        <v>15000000</v>
      </c>
      <c r="U77" s="92">
        <v>4216</v>
      </c>
      <c r="W77" s="92">
        <v>54894893035</v>
      </c>
      <c r="Y77" s="92">
        <v>62751154800</v>
      </c>
      <c r="AA77" s="169">
        <v>0.34894801260093777</v>
      </c>
      <c r="AC77" s="27"/>
    </row>
    <row r="78" spans="1:29" ht="21.75" customHeight="1">
      <c r="A78" s="161" t="s">
        <v>80</v>
      </c>
      <c r="B78" s="161"/>
      <c r="C78" s="161"/>
      <c r="E78" s="164">
        <v>18717310</v>
      </c>
      <c r="G78" s="92">
        <v>53068424610</v>
      </c>
      <c r="I78" s="92">
        <v>56832233092.722</v>
      </c>
      <c r="K78" s="92">
        <v>0</v>
      </c>
      <c r="M78" s="92">
        <v>0</v>
      </c>
      <c r="O78" s="92">
        <v>0</v>
      </c>
      <c r="Q78" s="92">
        <v>0</v>
      </c>
      <c r="S78" s="92">
        <v>18717310</v>
      </c>
      <c r="U78" s="92">
        <v>3162</v>
      </c>
      <c r="W78" s="92">
        <v>53068424610</v>
      </c>
      <c r="Y78" s="92">
        <v>58726640862.479401</v>
      </c>
      <c r="AA78" s="169">
        <v>0.32656840628678291</v>
      </c>
      <c r="AC78" s="27"/>
    </row>
    <row r="79" spans="1:29" ht="21.75" customHeight="1">
      <c r="A79" s="161" t="s">
        <v>44</v>
      </c>
      <c r="B79" s="161"/>
      <c r="C79" s="161"/>
      <c r="E79" s="164">
        <v>12400000</v>
      </c>
      <c r="G79" s="92">
        <v>80603873489</v>
      </c>
      <c r="I79" s="92">
        <v>61926776884</v>
      </c>
      <c r="K79" s="92">
        <v>0</v>
      </c>
      <c r="M79" s="92">
        <v>0</v>
      </c>
      <c r="O79" s="92">
        <v>0</v>
      </c>
      <c r="Q79" s="92">
        <v>0</v>
      </c>
      <c r="S79" s="92">
        <v>12400000</v>
      </c>
      <c r="U79" s="92">
        <v>4640</v>
      </c>
      <c r="W79" s="92">
        <v>80603873489</v>
      </c>
      <c r="Y79" s="92">
        <v>57091246720</v>
      </c>
      <c r="AA79" s="169">
        <v>0.31747427028791197</v>
      </c>
      <c r="AC79" s="27"/>
    </row>
    <row r="80" spans="1:29" ht="21.75" customHeight="1">
      <c r="A80" s="161" t="s">
        <v>62</v>
      </c>
      <c r="B80" s="161"/>
      <c r="C80" s="161"/>
      <c r="E80" s="164">
        <v>20925736</v>
      </c>
      <c r="G80" s="92">
        <v>54950878738</v>
      </c>
      <c r="I80" s="92">
        <v>61191449238.941803</v>
      </c>
      <c r="K80" s="92">
        <v>5683533</v>
      </c>
      <c r="M80" s="92">
        <v>0</v>
      </c>
      <c r="O80" s="92">
        <v>2659136</v>
      </c>
      <c r="Q80" s="92">
        <v>5972523085</v>
      </c>
      <c r="S80" s="92">
        <v>23950133</v>
      </c>
      <c r="U80" s="92">
        <v>2208</v>
      </c>
      <c r="W80" s="92">
        <v>49459489253</v>
      </c>
      <c r="Y80" s="92">
        <v>52473116625.977303</v>
      </c>
      <c r="AA80" s="169">
        <v>0.29179367009213991</v>
      </c>
      <c r="AC80" s="27"/>
    </row>
    <row r="81" spans="1:29" ht="21.75" customHeight="1">
      <c r="A81" s="161" t="s">
        <v>46</v>
      </c>
      <c r="B81" s="161"/>
      <c r="C81" s="161"/>
      <c r="E81" s="164">
        <v>23297116</v>
      </c>
      <c r="G81" s="92">
        <v>83273673844</v>
      </c>
      <c r="I81" s="92">
        <v>54070731517.0755</v>
      </c>
      <c r="K81" s="92">
        <v>0</v>
      </c>
      <c r="M81" s="92">
        <v>0</v>
      </c>
      <c r="O81" s="92">
        <v>0</v>
      </c>
      <c r="Q81" s="92">
        <v>0</v>
      </c>
      <c r="S81" s="92">
        <v>23297116</v>
      </c>
      <c r="U81" s="92">
        <v>2154</v>
      </c>
      <c r="W81" s="92">
        <v>83273673844</v>
      </c>
      <c r="Y81" s="92">
        <v>49794081097.811302</v>
      </c>
      <c r="AA81" s="169">
        <v>0.27689602994160634</v>
      </c>
      <c r="AC81" s="27"/>
    </row>
    <row r="82" spans="1:29" ht="21.75" customHeight="1">
      <c r="A82" s="161" t="s">
        <v>59</v>
      </c>
      <c r="B82" s="161"/>
      <c r="C82" s="161"/>
      <c r="E82" s="164">
        <v>4478395</v>
      </c>
      <c r="G82" s="92">
        <v>38909023597</v>
      </c>
      <c r="I82" s="92">
        <v>56702594604.853996</v>
      </c>
      <c r="K82" s="92">
        <v>0</v>
      </c>
      <c r="M82" s="92">
        <v>0</v>
      </c>
      <c r="O82" s="92">
        <v>611609</v>
      </c>
      <c r="Q82" s="92">
        <v>7889456487</v>
      </c>
      <c r="S82" s="92">
        <v>3866786</v>
      </c>
      <c r="U82" s="92">
        <v>11890</v>
      </c>
      <c r="W82" s="92">
        <v>33595265205</v>
      </c>
      <c r="Y82" s="92">
        <v>45620690398.775803</v>
      </c>
      <c r="AA82" s="169">
        <v>0.25368854643190564</v>
      </c>
      <c r="AC82" s="27"/>
    </row>
    <row r="83" spans="1:29" ht="21.75" customHeight="1">
      <c r="A83" s="161" t="s">
        <v>87</v>
      </c>
      <c r="B83" s="161"/>
      <c r="C83" s="161"/>
      <c r="E83" s="164">
        <v>10949834</v>
      </c>
      <c r="G83" s="92">
        <v>34559001637</v>
      </c>
      <c r="I83" s="92">
        <v>39114690419.447998</v>
      </c>
      <c r="K83" s="92">
        <v>0</v>
      </c>
      <c r="M83" s="92">
        <v>0</v>
      </c>
      <c r="O83" s="92">
        <v>949834</v>
      </c>
      <c r="Q83" s="92">
        <v>3479679695</v>
      </c>
      <c r="S83" s="92">
        <v>10000000</v>
      </c>
      <c r="U83" s="92">
        <v>3403</v>
      </c>
      <c r="W83" s="92">
        <v>31561210551</v>
      </c>
      <c r="Y83" s="92">
        <v>33766948100</v>
      </c>
      <c r="AA83" s="169">
        <v>0.18777199349794294</v>
      </c>
      <c r="AC83" s="27"/>
    </row>
    <row r="84" spans="1:29" ht="21.75" customHeight="1">
      <c r="A84" s="161" t="s">
        <v>68</v>
      </c>
      <c r="B84" s="161"/>
      <c r="C84" s="161"/>
      <c r="E84" s="164">
        <v>11783008</v>
      </c>
      <c r="G84" s="92">
        <v>99712463974</v>
      </c>
      <c r="I84" s="92">
        <v>83480346985.862396</v>
      </c>
      <c r="K84" s="92">
        <v>0</v>
      </c>
      <c r="M84" s="92">
        <v>0</v>
      </c>
      <c r="O84" s="92">
        <v>8103350</v>
      </c>
      <c r="Q84" s="92">
        <v>66198209408</v>
      </c>
      <c r="S84" s="92">
        <v>3679658</v>
      </c>
      <c r="U84" s="92">
        <v>8620</v>
      </c>
      <c r="W84" s="92">
        <v>31138718204</v>
      </c>
      <c r="Y84" s="92">
        <v>31473466780.349201</v>
      </c>
      <c r="AA84" s="169">
        <v>0.17501835173660402</v>
      </c>
      <c r="AC84" s="27"/>
    </row>
    <row r="85" spans="1:29" ht="21.75" customHeight="1">
      <c r="A85" s="166" t="s">
        <v>107</v>
      </c>
      <c r="B85" s="166"/>
      <c r="C85" s="166"/>
      <c r="D85" s="59"/>
      <c r="E85" s="164">
        <v>0</v>
      </c>
      <c r="G85" s="168">
        <v>0</v>
      </c>
      <c r="I85" s="168">
        <v>0</v>
      </c>
      <c r="K85" s="168">
        <v>3940367</v>
      </c>
      <c r="M85" s="168">
        <v>0</v>
      </c>
      <c r="O85" s="168">
        <v>0</v>
      </c>
      <c r="Q85" s="168">
        <v>0</v>
      </c>
      <c r="S85" s="168">
        <v>3940367</v>
      </c>
      <c r="U85" s="168">
        <v>6180</v>
      </c>
      <c r="W85" s="168">
        <v>13763701931</v>
      </c>
      <c r="Y85" s="168">
        <v>24163231211.896198</v>
      </c>
      <c r="AA85" s="169">
        <v>0.13436743174339361</v>
      </c>
      <c r="AC85" s="27"/>
    </row>
    <row r="86" spans="1:29" ht="21.75" customHeight="1">
      <c r="A86" s="161" t="s">
        <v>63</v>
      </c>
      <c r="B86" s="161"/>
      <c r="C86" s="161"/>
      <c r="E86" s="164">
        <v>52551677</v>
      </c>
      <c r="G86" s="92">
        <v>22862732845</v>
      </c>
      <c r="I86" s="92">
        <v>22683271853.5037</v>
      </c>
      <c r="K86" s="92">
        <v>0</v>
      </c>
      <c r="M86" s="92">
        <v>0</v>
      </c>
      <c r="O86" s="92">
        <v>0</v>
      </c>
      <c r="Q86" s="92">
        <v>0</v>
      </c>
      <c r="S86" s="92">
        <v>52551677</v>
      </c>
      <c r="U86" s="92">
        <v>435</v>
      </c>
      <c r="W86" s="92">
        <v>22862732845</v>
      </c>
      <c r="Y86" s="92">
        <v>22683271853.5037</v>
      </c>
      <c r="AA86" s="169">
        <v>0.12613764093735699</v>
      </c>
      <c r="AC86" s="27"/>
    </row>
    <row r="87" spans="1:29" ht="21.75" customHeight="1">
      <c r="A87" s="161" t="s">
        <v>91</v>
      </c>
      <c r="B87" s="161"/>
      <c r="C87" s="161"/>
      <c r="E87" s="164">
        <v>0</v>
      </c>
      <c r="G87" s="92">
        <v>0</v>
      </c>
      <c r="I87" s="92">
        <v>0</v>
      </c>
      <c r="K87" s="92">
        <v>2513000</v>
      </c>
      <c r="M87" s="92">
        <v>15898955984</v>
      </c>
      <c r="O87" s="92">
        <v>0</v>
      </c>
      <c r="Q87" s="92">
        <v>0</v>
      </c>
      <c r="S87" s="92">
        <v>2513000</v>
      </c>
      <c r="U87" s="92">
        <v>6730</v>
      </c>
      <c r="W87" s="92">
        <v>15898955984</v>
      </c>
      <c r="Y87" s="92">
        <v>16781756452.299999</v>
      </c>
      <c r="AA87" s="169">
        <v>9.3320363276932841E-2</v>
      </c>
      <c r="AC87" s="27"/>
    </row>
    <row r="88" spans="1:29" ht="21.75" customHeight="1">
      <c r="A88" s="166" t="s">
        <v>19</v>
      </c>
      <c r="B88" s="166"/>
      <c r="C88" s="166"/>
      <c r="E88" s="167">
        <v>104028738</v>
      </c>
      <c r="G88" s="168">
        <v>50222652335</v>
      </c>
      <c r="I88" s="168">
        <v>58734795041.642899</v>
      </c>
      <c r="K88" s="168">
        <v>0</v>
      </c>
      <c r="M88" s="168">
        <v>0</v>
      </c>
      <c r="O88" s="168">
        <v>78923786</v>
      </c>
      <c r="Q88" s="168">
        <v>42656362467</v>
      </c>
      <c r="S88" s="168">
        <v>25104952</v>
      </c>
      <c r="U88" s="168">
        <v>517</v>
      </c>
      <c r="W88" s="168">
        <v>12120086252</v>
      </c>
      <c r="Y88" s="168">
        <v>12878930502.7777</v>
      </c>
      <c r="AA88" s="169">
        <v>7.161744222386604E-2</v>
      </c>
      <c r="AC88" s="27"/>
    </row>
    <row r="89" spans="1:29" ht="21.75" customHeight="1">
      <c r="A89" s="161" t="s">
        <v>47</v>
      </c>
      <c r="B89" s="161"/>
      <c r="C89" s="161"/>
      <c r="E89" s="164">
        <v>26772095</v>
      </c>
      <c r="G89" s="92">
        <v>69829682175</v>
      </c>
      <c r="I89" s="92">
        <v>47551612603.113503</v>
      </c>
      <c r="K89" s="92">
        <v>0</v>
      </c>
      <c r="M89" s="92">
        <v>0</v>
      </c>
      <c r="O89" s="92">
        <v>20802095</v>
      </c>
      <c r="Q89" s="92">
        <v>36861919068</v>
      </c>
      <c r="S89" s="92">
        <v>5970000</v>
      </c>
      <c r="U89" s="92">
        <v>1709</v>
      </c>
      <c r="W89" s="92">
        <v>15571556959</v>
      </c>
      <c r="Y89" s="92">
        <v>10123862897.1</v>
      </c>
      <c r="AA89" s="169">
        <v>5.6297001211321404E-2</v>
      </c>
      <c r="AC89" s="27"/>
    </row>
    <row r="90" spans="1:29" ht="21.75" customHeight="1">
      <c r="A90" s="161" t="s">
        <v>103</v>
      </c>
      <c r="B90" s="161"/>
      <c r="C90" s="161"/>
      <c r="E90" s="164">
        <v>0</v>
      </c>
      <c r="G90" s="92">
        <v>0</v>
      </c>
      <c r="I90" s="92">
        <v>0</v>
      </c>
      <c r="K90" s="92">
        <v>750000</v>
      </c>
      <c r="M90" s="92">
        <v>6549771930</v>
      </c>
      <c r="O90" s="92">
        <v>0</v>
      </c>
      <c r="Q90" s="92">
        <v>0</v>
      </c>
      <c r="S90" s="92">
        <v>750000</v>
      </c>
      <c r="U90" s="92">
        <v>10530</v>
      </c>
      <c r="W90" s="92">
        <v>6549771930</v>
      </c>
      <c r="Y90" s="92">
        <v>7836452325</v>
      </c>
      <c r="AA90" s="169">
        <v>4.3577117797531713E-2</v>
      </c>
      <c r="AC90" s="27"/>
    </row>
    <row r="91" spans="1:29" ht="21.75" customHeight="1">
      <c r="A91" s="161" t="s">
        <v>90</v>
      </c>
      <c r="B91" s="161"/>
      <c r="C91" s="161"/>
      <c r="E91" s="164">
        <v>267500</v>
      </c>
      <c r="G91" s="92">
        <v>7421295158</v>
      </c>
      <c r="I91" s="92">
        <v>7249219496.9750004</v>
      </c>
      <c r="K91" s="92">
        <v>0</v>
      </c>
      <c r="M91" s="92">
        <v>0</v>
      </c>
      <c r="O91" s="92">
        <v>133750</v>
      </c>
      <c r="Q91" s="92">
        <v>4678243041</v>
      </c>
      <c r="S91" s="92">
        <v>133750</v>
      </c>
      <c r="U91" s="92">
        <v>40900</v>
      </c>
      <c r="W91" s="92">
        <v>3710647578</v>
      </c>
      <c r="Y91" s="92">
        <v>5428089001.25</v>
      </c>
      <c r="AA91" s="169">
        <v>3.0184637641237425E-2</v>
      </c>
      <c r="AC91" s="27"/>
    </row>
    <row r="92" spans="1:29" ht="21.75" customHeight="1">
      <c r="A92" s="161" t="s">
        <v>93</v>
      </c>
      <c r="B92" s="161"/>
      <c r="C92" s="161"/>
      <c r="E92" s="164">
        <v>0</v>
      </c>
      <c r="G92" s="92">
        <v>0</v>
      </c>
      <c r="I92" s="92">
        <v>0</v>
      </c>
      <c r="K92" s="92">
        <v>16476</v>
      </c>
      <c r="M92" s="92">
        <v>2853754408</v>
      </c>
      <c r="O92" s="92">
        <v>0</v>
      </c>
      <c r="Q92" s="92">
        <v>0</v>
      </c>
      <c r="S92" s="92">
        <v>16476</v>
      </c>
      <c r="U92" s="92">
        <v>188650</v>
      </c>
      <c r="W92" s="92">
        <v>2853754408</v>
      </c>
      <c r="Y92" s="92">
        <v>3084171034.098</v>
      </c>
      <c r="AA92" s="169">
        <v>1.7150526652457334E-2</v>
      </c>
      <c r="AC92" s="27"/>
    </row>
    <row r="93" spans="1:29" ht="21.75" customHeight="1">
      <c r="A93" s="161" t="s">
        <v>21</v>
      </c>
      <c r="B93" s="161"/>
      <c r="C93" s="161"/>
      <c r="E93" s="164">
        <v>6201766</v>
      </c>
      <c r="G93" s="92">
        <v>3587834804</v>
      </c>
      <c r="I93" s="92">
        <v>3895372078.8030601</v>
      </c>
      <c r="K93" s="92">
        <v>0</v>
      </c>
      <c r="M93" s="92">
        <v>0</v>
      </c>
      <c r="O93" s="92">
        <v>6201766</v>
      </c>
      <c r="Q93" s="92">
        <v>3985810172</v>
      </c>
      <c r="S93" s="92">
        <v>0</v>
      </c>
      <c r="U93" s="92">
        <v>0</v>
      </c>
      <c r="W93" s="92">
        <v>0</v>
      </c>
      <c r="Y93" s="92">
        <v>0</v>
      </c>
      <c r="AA93" s="169">
        <v>0</v>
      </c>
      <c r="AC93" s="27"/>
    </row>
    <row r="94" spans="1:29" ht="21.75" customHeight="1">
      <c r="A94" s="161" t="s">
        <v>37</v>
      </c>
      <c r="B94" s="161"/>
      <c r="C94" s="161"/>
      <c r="E94" s="164">
        <v>2000000</v>
      </c>
      <c r="G94" s="92">
        <v>79641103899</v>
      </c>
      <c r="I94" s="92">
        <v>204407620000</v>
      </c>
      <c r="K94" s="92">
        <v>0</v>
      </c>
      <c r="M94" s="92">
        <v>0</v>
      </c>
      <c r="O94" s="92">
        <v>2000000</v>
      </c>
      <c r="Q94" s="92">
        <v>225741426640</v>
      </c>
      <c r="S94" s="92">
        <v>0</v>
      </c>
      <c r="U94" s="92">
        <v>0</v>
      </c>
      <c r="W94" s="92">
        <v>0</v>
      </c>
      <c r="Y94" s="92">
        <v>0</v>
      </c>
      <c r="AA94" s="169">
        <v>0</v>
      </c>
      <c r="AC94" s="27"/>
    </row>
    <row r="95" spans="1:29" ht="21.75" customHeight="1">
      <c r="A95" s="162" t="s">
        <v>50</v>
      </c>
      <c r="B95" s="162"/>
      <c r="C95" s="162"/>
      <c r="D95" s="59"/>
      <c r="E95" s="164">
        <v>42375712</v>
      </c>
      <c r="G95" s="158">
        <v>16148010261</v>
      </c>
      <c r="I95" s="158">
        <v>22663951635.2234</v>
      </c>
      <c r="K95" s="158">
        <v>0</v>
      </c>
      <c r="M95" s="158">
        <v>0</v>
      </c>
      <c r="O95" s="158">
        <v>42375712</v>
      </c>
      <c r="Q95" s="158">
        <v>23378770907</v>
      </c>
      <c r="S95" s="158">
        <v>0</v>
      </c>
      <c r="U95" s="158">
        <v>0</v>
      </c>
      <c r="W95" s="158">
        <v>0</v>
      </c>
      <c r="Y95" s="158">
        <v>0</v>
      </c>
      <c r="AA95" s="169">
        <v>0</v>
      </c>
      <c r="AC95" s="27"/>
    </row>
    <row r="96" spans="1:29" ht="21.75" customHeight="1" thickBot="1">
      <c r="A96" s="177" t="s">
        <v>108</v>
      </c>
      <c r="B96" s="177"/>
      <c r="C96" s="177"/>
      <c r="D96" s="171"/>
      <c r="E96" s="159">
        <f>SUM(E9:E95)</f>
        <v>2630279136</v>
      </c>
      <c r="G96" s="159">
        <f>SUM(G9:G95)</f>
        <v>10302516995743</v>
      </c>
      <c r="I96" s="159">
        <f>SUM(I9:I95)</f>
        <v>13149873897197.322</v>
      </c>
      <c r="K96" s="159">
        <f>SUM(K9:K95)</f>
        <v>495631315</v>
      </c>
      <c r="M96" s="159">
        <f>SUM(M9:M95)</f>
        <v>2434098509197</v>
      </c>
      <c r="O96" s="159">
        <f>SUM(O9:O95)</f>
        <v>220149247</v>
      </c>
      <c r="Q96" s="159">
        <f>SUM(Q9:Q95)</f>
        <v>721181723773</v>
      </c>
      <c r="S96" s="159">
        <f>SUM(S9:S95)</f>
        <v>2905761204</v>
      </c>
      <c r="U96" s="159"/>
      <c r="W96" s="159">
        <f>SUM(W9:W95)</f>
        <v>12210360462468</v>
      </c>
      <c r="Y96" s="159">
        <f>SUM(Y9:Y95)</f>
        <v>16768218818282.455</v>
      </c>
      <c r="AA96" s="160">
        <f>SUM(AA9:AA95)</f>
        <v>93.245082901602743</v>
      </c>
    </row>
    <row r="97" spans="4:5" ht="13.5" thickTop="1">
      <c r="D97" s="59"/>
    </row>
    <row r="102" spans="4:5">
      <c r="E102" s="59"/>
    </row>
  </sheetData>
  <sortState xmlns:xlrd2="http://schemas.microsoft.com/office/spreadsheetml/2017/richdata2" ref="A9:AA95">
    <sortCondition descending="1" ref="Y9:Y95"/>
  </sortState>
  <mergeCells count="13">
    <mergeCell ref="A1:AA1"/>
    <mergeCell ref="A2:AA2"/>
    <mergeCell ref="A3:AA3"/>
    <mergeCell ref="B4:AA4"/>
    <mergeCell ref="A5:B5"/>
    <mergeCell ref="C5:AA5"/>
    <mergeCell ref="A96:C96"/>
    <mergeCell ref="E6:I6"/>
    <mergeCell ref="K6:Q6"/>
    <mergeCell ref="S6:AA6"/>
    <mergeCell ref="K7:M7"/>
    <mergeCell ref="O7:Q7"/>
    <mergeCell ref="A8:C8"/>
  </mergeCells>
  <pageMargins left="0.39" right="0.39" top="0.39" bottom="0.39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DDF8-F3B7-4C6F-A82F-458B3E61DBBE}">
  <dimension ref="A1:AX22"/>
  <sheetViews>
    <sheetView rightToLeft="1" zoomScaleNormal="100" zoomScaleSheetLayoutView="100" workbookViewId="0">
      <selection activeCell="V17" sqref="V17"/>
    </sheetView>
  </sheetViews>
  <sheetFormatPr defaultRowHeight="18" customHeight="1"/>
  <cols>
    <col min="1" max="1" width="6.42578125" style="64" bestFit="1" customWidth="1"/>
    <col min="2" max="2" width="15.140625" style="64" customWidth="1"/>
    <col min="3" max="3" width="1.42578125" style="64" hidden="1" customWidth="1"/>
    <col min="4" max="4" width="12.85546875" style="64" hidden="1" customWidth="1"/>
    <col min="5" max="5" width="1.42578125" style="64" hidden="1" customWidth="1"/>
    <col min="6" max="6" width="8.5703125" style="64" hidden="1" customWidth="1"/>
    <col min="7" max="7" width="1.42578125" style="64" hidden="1" customWidth="1"/>
    <col min="8" max="8" width="11.42578125" style="64" hidden="1" customWidth="1"/>
    <col min="9" max="9" width="1.42578125" style="64" hidden="1" customWidth="1"/>
    <col min="10" max="10" width="11.42578125" style="64" hidden="1" customWidth="1"/>
    <col min="11" max="11" width="1.42578125" style="64" hidden="1" customWidth="1"/>
    <col min="12" max="12" width="11.42578125" style="64" hidden="1" customWidth="1"/>
    <col min="13" max="13" width="1.42578125" style="64" hidden="1" customWidth="1"/>
    <col min="14" max="14" width="7.140625" style="64" hidden="1" customWidth="1"/>
    <col min="15" max="15" width="1.42578125" style="64" hidden="1" customWidth="1"/>
    <col min="16" max="16" width="12.28515625" style="64" hidden="1" customWidth="1"/>
    <col min="17" max="17" width="1.42578125" style="64" customWidth="1"/>
    <col min="18" max="18" width="11.7109375" style="64" bestFit="1" customWidth="1"/>
    <col min="19" max="19" width="1.42578125" style="64" customWidth="1"/>
    <col min="20" max="20" width="21" style="64" bestFit="1" customWidth="1"/>
    <col min="21" max="21" width="1.42578125" style="64" customWidth="1"/>
    <col min="22" max="22" width="21" style="64" bestFit="1" customWidth="1"/>
    <col min="23" max="23" width="1.42578125" style="64" customWidth="1"/>
    <col min="24" max="24" width="7.42578125" style="64" bestFit="1" customWidth="1"/>
    <col min="25" max="25" width="18.7109375" style="115" bestFit="1" customWidth="1"/>
    <col min="26" max="26" width="1.42578125" style="64" customWidth="1"/>
    <col min="27" max="27" width="12.28515625" style="64" bestFit="1" customWidth="1"/>
    <col min="28" max="28" width="22.140625" style="64" bestFit="1" customWidth="1"/>
    <col min="29" max="29" width="1.42578125" style="64" customWidth="1"/>
    <col min="30" max="30" width="12.42578125" style="64" bestFit="1" customWidth="1"/>
    <col min="31" max="31" width="1.42578125" style="64" customWidth="1"/>
    <col min="32" max="32" width="14.28515625" style="64" bestFit="1" customWidth="1"/>
    <col min="33" max="33" width="1.42578125" style="64" customWidth="1"/>
    <col min="34" max="34" width="19.140625" style="64" bestFit="1" customWidth="1"/>
    <col min="35" max="35" width="1.42578125" style="64" customWidth="1"/>
    <col min="36" max="36" width="19.42578125" style="64" bestFit="1" customWidth="1"/>
    <col min="37" max="37" width="1.42578125" style="64" customWidth="1"/>
    <col min="38" max="38" width="10.5703125" style="106" customWidth="1"/>
    <col min="39" max="39" width="18" style="64" bestFit="1" customWidth="1"/>
    <col min="40" max="40" width="4.85546875" style="64" bestFit="1" customWidth="1"/>
    <col min="41" max="42" width="9.140625" style="64"/>
    <col min="43" max="43" width="17.7109375" style="64" bestFit="1" customWidth="1"/>
    <col min="44" max="16384" width="9.140625" style="64"/>
  </cols>
  <sheetData>
    <row r="1" spans="1:50" ht="25.5"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</row>
    <row r="2" spans="1:50" ht="25.5">
      <c r="B2" s="196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</row>
    <row r="3" spans="1:50" ht="25.5">
      <c r="B3" s="196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</row>
    <row r="5" spans="1:50" s="68" customFormat="1" ht="24">
      <c r="A5" s="66" t="s">
        <v>323</v>
      </c>
      <c r="B5" s="66" t="s">
        <v>324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7" spans="1:50" ht="21">
      <c r="F7" s="197" t="s">
        <v>325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R7" s="197" t="s">
        <v>327</v>
      </c>
      <c r="S7" s="198"/>
      <c r="T7" s="198"/>
      <c r="U7" s="198"/>
      <c r="V7" s="198"/>
      <c r="X7" s="197" t="s">
        <v>326</v>
      </c>
      <c r="Y7" s="198"/>
      <c r="Z7" s="198"/>
      <c r="AA7" s="198"/>
      <c r="AB7" s="198"/>
      <c r="AD7" s="197" t="s">
        <v>360</v>
      </c>
      <c r="AE7" s="198"/>
      <c r="AF7" s="198"/>
      <c r="AG7" s="198"/>
      <c r="AH7" s="198"/>
      <c r="AI7" s="198"/>
      <c r="AJ7" s="198"/>
      <c r="AK7" s="198"/>
      <c r="AL7" s="198"/>
      <c r="AM7" s="69"/>
    </row>
    <row r="8" spans="1:50" ht="18" customHeight="1">
      <c r="A8" s="187" t="s">
        <v>328</v>
      </c>
      <c r="B8" s="187"/>
      <c r="D8" s="195" t="s">
        <v>329</v>
      </c>
      <c r="F8" s="190" t="s">
        <v>330</v>
      </c>
      <c r="H8" s="190" t="s">
        <v>331</v>
      </c>
      <c r="J8" s="193" t="s">
        <v>332</v>
      </c>
      <c r="L8" s="193" t="s">
        <v>333</v>
      </c>
      <c r="N8" s="193" t="s">
        <v>334</v>
      </c>
      <c r="P8" s="193" t="s">
        <v>335</v>
      </c>
      <c r="R8" s="187" t="s">
        <v>336</v>
      </c>
      <c r="T8" s="187" t="s">
        <v>337</v>
      </c>
      <c r="V8" s="187" t="s">
        <v>338</v>
      </c>
      <c r="X8" s="187" t="s">
        <v>339</v>
      </c>
      <c r="Y8" s="188"/>
      <c r="AA8" s="187" t="s">
        <v>340</v>
      </c>
      <c r="AB8" s="188"/>
      <c r="AD8" s="187" t="s">
        <v>336</v>
      </c>
      <c r="AF8" s="190" t="s">
        <v>341</v>
      </c>
      <c r="AH8" s="187" t="s">
        <v>337</v>
      </c>
      <c r="AJ8" s="187" t="s">
        <v>338</v>
      </c>
      <c r="AL8" s="191" t="s">
        <v>342</v>
      </c>
    </row>
    <row r="9" spans="1:50" ht="18" customHeight="1">
      <c r="A9" s="187"/>
      <c r="B9" s="187"/>
      <c r="D9" s="195"/>
      <c r="F9" s="189"/>
      <c r="H9" s="189"/>
      <c r="J9" s="193"/>
      <c r="L9" s="193"/>
      <c r="N9" s="194"/>
      <c r="P9" s="194"/>
      <c r="R9" s="189"/>
      <c r="T9" s="189"/>
      <c r="V9" s="189"/>
      <c r="X9" s="70" t="s">
        <v>336</v>
      </c>
      <c r="Y9" s="71" t="s">
        <v>337</v>
      </c>
      <c r="AA9" s="70" t="s">
        <v>336</v>
      </c>
      <c r="AB9" s="70" t="s">
        <v>343</v>
      </c>
      <c r="AD9" s="189"/>
      <c r="AF9" s="189"/>
      <c r="AH9" s="189"/>
      <c r="AJ9" s="189"/>
      <c r="AL9" s="192"/>
      <c r="AM9" s="72"/>
    </row>
    <row r="10" spans="1:50" s="74" customFormat="1" ht="18" customHeight="1">
      <c r="A10" s="182" t="s">
        <v>65</v>
      </c>
      <c r="B10" s="182"/>
      <c r="C10" s="182"/>
      <c r="D10" s="73" t="s">
        <v>344</v>
      </c>
      <c r="F10" s="75" t="s">
        <v>345</v>
      </c>
      <c r="H10" s="75" t="s">
        <v>346</v>
      </c>
      <c r="J10" s="75" t="s">
        <v>347</v>
      </c>
      <c r="L10" s="76">
        <v>0</v>
      </c>
      <c r="N10" s="76">
        <v>0</v>
      </c>
      <c r="O10" s="77"/>
      <c r="P10" s="77">
        <v>0</v>
      </c>
      <c r="R10" s="78">
        <v>31852</v>
      </c>
      <c r="T10" s="79">
        <v>286309523690</v>
      </c>
      <c r="U10" s="80"/>
      <c r="V10" s="80">
        <v>573548771360</v>
      </c>
      <c r="X10" s="81">
        <v>5400</v>
      </c>
      <c r="Y10" s="151">
        <v>99345884182</v>
      </c>
      <c r="AA10" s="150">
        <v>0</v>
      </c>
      <c r="AB10" s="151">
        <v>0</v>
      </c>
      <c r="AD10" s="83">
        <v>37252</v>
      </c>
      <c r="AE10" s="84"/>
      <c r="AF10" s="85">
        <v>20600170</v>
      </c>
      <c r="AG10" s="86"/>
      <c r="AH10" s="85">
        <v>385655407872</v>
      </c>
      <c r="AI10" s="29"/>
      <c r="AJ10" s="85">
        <v>765555778761.18396</v>
      </c>
      <c r="AK10" s="86"/>
      <c r="AL10" s="87">
        <v>4.257119544417983</v>
      </c>
      <c r="AM10" s="88"/>
      <c r="AN10" s="89"/>
      <c r="AO10" s="152"/>
      <c r="AP10" s="90"/>
      <c r="AQ10" s="91"/>
    </row>
    <row r="11" spans="1:50" s="74" customFormat="1" ht="18" customHeight="1">
      <c r="A11" s="183" t="s">
        <v>77</v>
      </c>
      <c r="B11" s="183"/>
      <c r="C11" s="183"/>
      <c r="D11" s="73"/>
      <c r="F11" s="75"/>
      <c r="H11" s="75"/>
      <c r="J11" s="75"/>
      <c r="L11" s="76"/>
      <c r="N11" s="76"/>
      <c r="O11" s="77"/>
      <c r="P11" s="77"/>
      <c r="R11" s="78">
        <v>7000</v>
      </c>
      <c r="T11" s="81">
        <v>72483299106</v>
      </c>
      <c r="U11" s="79"/>
      <c r="V11" s="81">
        <v>99859341008</v>
      </c>
      <c r="X11" s="81">
        <v>0</v>
      </c>
      <c r="Y11" s="82">
        <v>0</v>
      </c>
      <c r="AA11" s="82">
        <v>0</v>
      </c>
      <c r="AB11" s="82">
        <v>0</v>
      </c>
      <c r="AC11" s="75"/>
      <c r="AD11" s="83">
        <v>7000</v>
      </c>
      <c r="AE11" s="84"/>
      <c r="AF11" s="85">
        <v>17000000</v>
      </c>
      <c r="AG11" s="86"/>
      <c r="AH11" s="85">
        <v>72483299106</v>
      </c>
      <c r="AI11" s="29"/>
      <c r="AJ11" s="85">
        <v>118714400000</v>
      </c>
      <c r="AK11" s="86"/>
      <c r="AL11" s="93">
        <v>0.66014966703230715</v>
      </c>
      <c r="AM11" s="88"/>
      <c r="AN11" s="89"/>
      <c r="AO11" s="84"/>
      <c r="AP11" s="90"/>
      <c r="AQ11" s="91"/>
    </row>
    <row r="12" spans="1:50" s="74" customFormat="1" ht="18" customHeight="1" thickBot="1">
      <c r="A12" s="184" t="s">
        <v>108</v>
      </c>
      <c r="B12" s="184" t="s">
        <v>348</v>
      </c>
      <c r="R12" s="94">
        <f>SUM(R10:R11)</f>
        <v>38852</v>
      </c>
      <c r="T12" s="94">
        <f>SUM(T10:T11)</f>
        <v>358792822796</v>
      </c>
      <c r="U12" s="80"/>
      <c r="V12" s="94">
        <f>SUM(V10:V11)</f>
        <v>673408112368</v>
      </c>
      <c r="X12" s="95">
        <f>SUM(X10:$X$10)</f>
        <v>5400</v>
      </c>
      <c r="Y12" s="94">
        <f>SUM(Y10:Y11)</f>
        <v>99345884182</v>
      </c>
      <c r="AA12" s="96">
        <f>SUM(AA10:AA11)</f>
        <v>0</v>
      </c>
      <c r="AB12" s="96">
        <f>SUM(AB10:AB11)</f>
        <v>0</v>
      </c>
      <c r="AD12" s="97">
        <f>SUM(AD10:AD11)</f>
        <v>44252</v>
      </c>
      <c r="AF12" s="78"/>
      <c r="AH12" s="94">
        <f>SUM(AH10:AH11)</f>
        <v>458138706978</v>
      </c>
      <c r="AJ12" s="94">
        <f>SUM(AJ10:AJ11)</f>
        <v>884270178761.18396</v>
      </c>
      <c r="AL12" s="98">
        <f>SUM(AL10:AL11)</f>
        <v>4.9172692114502903</v>
      </c>
      <c r="AM12" s="99"/>
    </row>
    <row r="13" spans="1:50" ht="18" customHeight="1" thickTop="1">
      <c r="R13" s="78"/>
      <c r="T13" s="100"/>
      <c r="V13" s="101"/>
      <c r="X13" s="101"/>
      <c r="Y13" s="102"/>
      <c r="AA13" s="101"/>
      <c r="AB13" s="101"/>
      <c r="AD13" s="78"/>
      <c r="AF13" s="78"/>
      <c r="AH13" s="100"/>
      <c r="AJ13" s="101"/>
      <c r="AL13" s="103"/>
    </row>
    <row r="14" spans="1:50" ht="18" customHeight="1">
      <c r="E14" s="104"/>
      <c r="I14" s="105"/>
      <c r="M14" s="106"/>
      <c r="N14" s="104"/>
      <c r="Y14" s="64"/>
      <c r="AH14" s="104"/>
      <c r="AL14" s="64"/>
    </row>
    <row r="15" spans="1:50" ht="18" customHeight="1">
      <c r="A15" s="185"/>
      <c r="B15" s="185"/>
      <c r="C15" s="185"/>
      <c r="D15" s="68"/>
      <c r="E15" s="186"/>
      <c r="F15" s="186"/>
      <c r="G15" s="68"/>
      <c r="H15" s="107"/>
      <c r="I15" s="68"/>
      <c r="J15" s="107"/>
      <c r="K15" s="68"/>
      <c r="L15" s="107"/>
      <c r="M15" s="68"/>
      <c r="N15" s="107"/>
      <c r="O15" s="68"/>
      <c r="P15" s="107"/>
      <c r="Q15" s="68"/>
      <c r="R15" s="107"/>
      <c r="S15" s="68"/>
      <c r="T15" s="107"/>
      <c r="U15" s="68"/>
      <c r="V15" s="107"/>
      <c r="W15" s="68"/>
      <c r="X15" s="107"/>
      <c r="Y15" s="68"/>
      <c r="Z15" s="107"/>
      <c r="AB15" s="108"/>
      <c r="AH15" s="104"/>
    </row>
    <row r="16" spans="1:50" ht="18" customHeight="1">
      <c r="T16" s="109"/>
      <c r="V16" s="109"/>
      <c r="X16" s="69"/>
      <c r="Y16" s="109"/>
      <c r="AA16" s="68"/>
      <c r="AF16" s="110"/>
      <c r="AH16" s="68"/>
      <c r="AJ16" s="111"/>
    </row>
    <row r="17" spans="1:39" ht="18" customHeight="1">
      <c r="T17" s="109"/>
      <c r="V17" s="109"/>
      <c r="X17" s="69"/>
      <c r="Y17" s="109"/>
      <c r="AA17" s="104"/>
      <c r="AB17" s="110"/>
      <c r="AD17" s="104"/>
      <c r="AF17" s="104"/>
      <c r="AH17" s="112"/>
      <c r="AJ17" s="69"/>
    </row>
    <row r="18" spans="1:39" s="68" customFormat="1" ht="18" customHeight="1">
      <c r="A18" s="185"/>
      <c r="B18" s="185"/>
      <c r="C18" s="185"/>
      <c r="E18" s="186"/>
      <c r="F18" s="186"/>
      <c r="H18" s="107"/>
      <c r="J18" s="107"/>
      <c r="L18" s="107"/>
      <c r="N18" s="107"/>
      <c r="P18" s="107"/>
      <c r="R18" s="107"/>
      <c r="T18" s="107"/>
      <c r="V18" s="107"/>
      <c r="X18" s="107"/>
      <c r="Z18" s="107"/>
      <c r="AB18" s="108"/>
      <c r="AD18" s="113"/>
      <c r="AH18" s="114"/>
    </row>
    <row r="19" spans="1:39" ht="18" customHeight="1">
      <c r="T19" s="109"/>
      <c r="V19" s="109"/>
      <c r="X19" s="69"/>
      <c r="AM19" s="69"/>
    </row>
    <row r="20" spans="1:39" ht="18" customHeight="1">
      <c r="T20" s="109"/>
      <c r="V20" s="109"/>
      <c r="X20" s="69"/>
      <c r="AF20" s="116"/>
      <c r="AH20" s="115"/>
    </row>
    <row r="21" spans="1:39" ht="18" customHeight="1">
      <c r="V21" s="110"/>
      <c r="AH21" s="116"/>
    </row>
    <row r="22" spans="1:39" ht="18" customHeight="1">
      <c r="T22" s="69"/>
    </row>
  </sheetData>
  <mergeCells count="33">
    <mergeCell ref="B1:AL1"/>
    <mergeCell ref="B2:AL2"/>
    <mergeCell ref="B3:AL3"/>
    <mergeCell ref="AM3:AX3"/>
    <mergeCell ref="F7:P7"/>
    <mergeCell ref="R7:V7"/>
    <mergeCell ref="X7:AB7"/>
    <mergeCell ref="AD7:AL7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A18:C18"/>
    <mergeCell ref="E18:F18"/>
    <mergeCell ref="AA8:AB8"/>
    <mergeCell ref="AD8:AD9"/>
    <mergeCell ref="AF8:AF9"/>
    <mergeCell ref="A8:B9"/>
    <mergeCell ref="D8:D9"/>
    <mergeCell ref="F8:F9"/>
    <mergeCell ref="H8:H9"/>
    <mergeCell ref="J8:J9"/>
    <mergeCell ref="L8:L9"/>
    <mergeCell ref="A10:C10"/>
    <mergeCell ref="A11:C11"/>
    <mergeCell ref="A12:B12"/>
    <mergeCell ref="A15:C15"/>
    <mergeCell ref="E15: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107"/>
  <sheetViews>
    <sheetView rightToLeft="1" workbookViewId="0">
      <selection activeCell="AS20" sqref="AS2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5" width="1.28515625" customWidth="1"/>
    <col min="6" max="6" width="5.140625" customWidth="1"/>
    <col min="7" max="7" width="1.28515625" customWidth="1"/>
    <col min="8" max="8" width="9.140625" customWidth="1"/>
    <col min="9" max="9" width="1.28515625" customWidth="1"/>
    <col min="10" max="10" width="2.5703125" customWidth="1"/>
    <col min="11" max="11" width="1.28515625" customWidth="1"/>
    <col min="12" max="12" width="9.140625" customWidth="1"/>
    <col min="13" max="13" width="1.28515625" customWidth="1"/>
    <col min="14" max="14" width="2.5703125" customWidth="1"/>
    <col min="15" max="17" width="1.28515625" customWidth="1"/>
    <col min="18" max="18" width="6.42578125" customWidth="1"/>
    <col min="19" max="19" width="1.28515625" customWidth="1"/>
    <col min="20" max="20" width="2.5703125" customWidth="1"/>
    <col min="21" max="23" width="1.28515625" customWidth="1"/>
    <col min="24" max="24" width="6.42578125" customWidth="1"/>
    <col min="25" max="25" width="1.28515625" customWidth="1"/>
    <col min="26" max="26" width="2.5703125" customWidth="1"/>
    <col min="27" max="29" width="1.28515625" customWidth="1"/>
    <col min="30" max="30" width="9.140625" customWidth="1"/>
    <col min="31" max="31" width="1.28515625" customWidth="1"/>
    <col min="32" max="32" width="2.5703125" customWidth="1"/>
    <col min="33" max="33" width="1.28515625" customWidth="1"/>
    <col min="34" max="34" width="9.140625" customWidth="1"/>
    <col min="35" max="35" width="1.28515625" customWidth="1"/>
    <col min="36" max="36" width="2.5703125" customWidth="1"/>
    <col min="37" max="37" width="1.28515625" customWidth="1"/>
    <col min="38" max="38" width="9.140625" customWidth="1"/>
    <col min="39" max="39" width="1.28515625" customWidth="1"/>
    <col min="40" max="40" width="2.5703125" customWidth="1"/>
    <col min="41" max="41" width="1.28515625" customWidth="1"/>
    <col min="42" max="42" width="11.7109375" customWidth="1"/>
    <col min="43" max="44" width="1.28515625" customWidth="1"/>
    <col min="45" max="45" width="13" customWidth="1"/>
    <col min="46" max="46" width="7.7109375" customWidth="1"/>
    <col min="47" max="47" width="0.28515625" customWidth="1"/>
  </cols>
  <sheetData>
    <row r="1" spans="1:46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</row>
    <row r="2" spans="1:46" ht="21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</row>
    <row r="3" spans="1:46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</row>
    <row r="4" spans="1:46" ht="14.45" customHeight="1"/>
    <row r="5" spans="1:46" ht="14.45" customHeight="1">
      <c r="A5" s="200" t="s">
        <v>109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</row>
    <row r="6" spans="1:46" ht="14.45" customHeight="1">
      <c r="F6" s="201" t="s">
        <v>7</v>
      </c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Z6" s="201" t="s">
        <v>9</v>
      </c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</row>
    <row r="7" spans="1:46" ht="14.45" customHeight="1"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6" ht="14.45" customHeight="1">
      <c r="A8" s="201" t="s">
        <v>110</v>
      </c>
      <c r="B8" s="201"/>
      <c r="C8" s="201"/>
      <c r="D8" s="201"/>
      <c r="F8" s="201" t="s">
        <v>111</v>
      </c>
      <c r="G8" s="201"/>
      <c r="H8" s="201"/>
      <c r="J8" s="201" t="s">
        <v>112</v>
      </c>
      <c r="K8" s="201"/>
      <c r="L8" s="201"/>
      <c r="N8" s="201" t="s">
        <v>113</v>
      </c>
      <c r="O8" s="201"/>
      <c r="P8" s="201"/>
      <c r="Q8" s="201"/>
      <c r="R8" s="201"/>
      <c r="T8" s="201" t="s">
        <v>114</v>
      </c>
      <c r="U8" s="201"/>
      <c r="V8" s="201"/>
      <c r="W8" s="201"/>
      <c r="X8" s="201"/>
      <c r="Z8" s="201" t="s">
        <v>111</v>
      </c>
      <c r="AA8" s="201"/>
      <c r="AB8" s="201"/>
      <c r="AC8" s="201"/>
      <c r="AD8" s="201"/>
      <c r="AF8" s="201" t="s">
        <v>112</v>
      </c>
      <c r="AG8" s="201"/>
      <c r="AH8" s="201"/>
      <c r="AJ8" s="201" t="s">
        <v>113</v>
      </c>
      <c r="AK8" s="201"/>
      <c r="AL8" s="201"/>
      <c r="AN8" s="201" t="s">
        <v>114</v>
      </c>
      <c r="AO8" s="201"/>
      <c r="AP8" s="201"/>
    </row>
    <row r="9" spans="1:46" ht="21.75" customHeight="1">
      <c r="A9" s="202" t="s">
        <v>115</v>
      </c>
      <c r="B9" s="202"/>
      <c r="C9" s="202"/>
      <c r="D9" s="202"/>
      <c r="F9" s="203">
        <v>267000000</v>
      </c>
      <c r="G9" s="203"/>
      <c r="H9" s="203"/>
      <c r="J9" s="203">
        <v>1383</v>
      </c>
      <c r="K9" s="203"/>
      <c r="L9" s="203"/>
      <c r="N9" s="202" t="s">
        <v>116</v>
      </c>
      <c r="O9" s="202"/>
      <c r="P9" s="202"/>
      <c r="Q9" s="202"/>
      <c r="R9" s="202"/>
      <c r="T9" s="204">
        <v>0.199129492221227</v>
      </c>
      <c r="U9" s="204"/>
      <c r="V9" s="204"/>
      <c r="W9" s="204"/>
      <c r="X9" s="204"/>
      <c r="Z9" s="203">
        <v>267000000</v>
      </c>
      <c r="AA9" s="203"/>
      <c r="AB9" s="203"/>
      <c r="AC9" s="203"/>
      <c r="AD9" s="203"/>
      <c r="AF9" s="203">
        <v>1383</v>
      </c>
      <c r="AG9" s="203"/>
      <c r="AH9" s="203"/>
      <c r="AJ9" s="202" t="s">
        <v>116</v>
      </c>
      <c r="AK9" s="202"/>
      <c r="AL9" s="202"/>
      <c r="AN9" s="204">
        <v>0.199129492221227</v>
      </c>
      <c r="AO9" s="204"/>
      <c r="AP9" s="204"/>
    </row>
    <row r="10" spans="1:46" ht="21.75" customHeight="1">
      <c r="A10" s="205" t="s">
        <v>117</v>
      </c>
      <c r="B10" s="205"/>
      <c r="C10" s="205"/>
      <c r="D10" s="205"/>
      <c r="F10" s="206">
        <v>135630080</v>
      </c>
      <c r="G10" s="206"/>
      <c r="H10" s="206"/>
      <c r="J10" s="206">
        <v>1424</v>
      </c>
      <c r="K10" s="206"/>
      <c r="L10" s="206"/>
      <c r="N10" s="205" t="s">
        <v>118</v>
      </c>
      <c r="O10" s="205"/>
      <c r="P10" s="205"/>
      <c r="Q10" s="205"/>
      <c r="R10" s="205"/>
      <c r="T10" s="207">
        <v>0.237564404062486</v>
      </c>
      <c r="U10" s="207"/>
      <c r="V10" s="207"/>
      <c r="W10" s="207"/>
      <c r="X10" s="207"/>
      <c r="Z10" s="206">
        <v>135630080</v>
      </c>
      <c r="AA10" s="206"/>
      <c r="AB10" s="206"/>
      <c r="AC10" s="206"/>
      <c r="AD10" s="206"/>
      <c r="AF10" s="206">
        <v>1424</v>
      </c>
      <c r="AG10" s="206"/>
      <c r="AH10" s="206"/>
      <c r="AJ10" s="205" t="s">
        <v>118</v>
      </c>
      <c r="AK10" s="205"/>
      <c r="AL10" s="205"/>
      <c r="AN10" s="207">
        <v>0.237564404062486</v>
      </c>
      <c r="AO10" s="207"/>
      <c r="AP10" s="207"/>
    </row>
    <row r="11" spans="1:46" ht="21.75" customHeight="1">
      <c r="A11" s="205" t="s">
        <v>119</v>
      </c>
      <c r="B11" s="205"/>
      <c r="C11" s="205"/>
      <c r="D11" s="205"/>
      <c r="F11" s="206">
        <v>2000000</v>
      </c>
      <c r="G11" s="206"/>
      <c r="H11" s="206"/>
      <c r="J11" s="206">
        <v>94133</v>
      </c>
      <c r="K11" s="206"/>
      <c r="L11" s="206"/>
      <c r="N11" s="205" t="s">
        <v>120</v>
      </c>
      <c r="O11" s="205"/>
      <c r="P11" s="205"/>
      <c r="Q11" s="205"/>
      <c r="R11" s="205"/>
      <c r="T11" s="207">
        <v>0.238617047209886</v>
      </c>
      <c r="U11" s="207"/>
      <c r="V11" s="207"/>
      <c r="W11" s="207"/>
      <c r="X11" s="207"/>
      <c r="Z11" s="206">
        <v>2000000</v>
      </c>
      <c r="AA11" s="206"/>
      <c r="AB11" s="206"/>
      <c r="AC11" s="206"/>
      <c r="AD11" s="206"/>
      <c r="AF11" s="206">
        <v>94133</v>
      </c>
      <c r="AG11" s="206"/>
      <c r="AH11" s="206"/>
      <c r="AJ11" s="205" t="s">
        <v>120</v>
      </c>
      <c r="AK11" s="205"/>
      <c r="AL11" s="205"/>
      <c r="AN11" s="207">
        <v>0.238617047209886</v>
      </c>
      <c r="AO11" s="207"/>
      <c r="AP11" s="207"/>
    </row>
    <row r="12" spans="1:46" ht="21.75" customHeight="1">
      <c r="A12" s="205" t="s">
        <v>121</v>
      </c>
      <c r="B12" s="205"/>
      <c r="C12" s="205"/>
      <c r="D12" s="205"/>
      <c r="F12" s="206">
        <v>40163889</v>
      </c>
      <c r="G12" s="206"/>
      <c r="H12" s="206"/>
      <c r="J12" s="206">
        <v>2899</v>
      </c>
      <c r="K12" s="206"/>
      <c r="L12" s="206"/>
      <c r="N12" s="205" t="s">
        <v>122</v>
      </c>
      <c r="O12" s="205"/>
      <c r="P12" s="205"/>
      <c r="Q12" s="205"/>
      <c r="R12" s="205"/>
      <c r="T12" s="207">
        <v>0.19834762800929101</v>
      </c>
      <c r="U12" s="207"/>
      <c r="V12" s="207"/>
      <c r="W12" s="207"/>
      <c r="X12" s="207"/>
      <c r="Z12" s="206">
        <v>40163889</v>
      </c>
      <c r="AA12" s="206"/>
      <c r="AB12" s="206"/>
      <c r="AC12" s="206"/>
      <c r="AD12" s="206"/>
      <c r="AF12" s="206">
        <v>2899</v>
      </c>
      <c r="AG12" s="206"/>
      <c r="AH12" s="206"/>
      <c r="AJ12" s="205" t="s">
        <v>122</v>
      </c>
      <c r="AK12" s="205"/>
      <c r="AL12" s="205"/>
      <c r="AN12" s="207">
        <v>0.19834762800929101</v>
      </c>
      <c r="AO12" s="207"/>
      <c r="AP12" s="207"/>
    </row>
    <row r="13" spans="1:46" ht="21.75" customHeight="1">
      <c r="A13" s="205" t="s">
        <v>123</v>
      </c>
      <c r="B13" s="205"/>
      <c r="C13" s="205"/>
      <c r="D13" s="205"/>
      <c r="F13" s="206">
        <v>79836111</v>
      </c>
      <c r="G13" s="206"/>
      <c r="H13" s="206"/>
      <c r="J13" s="206">
        <v>5246</v>
      </c>
      <c r="K13" s="206"/>
      <c r="L13" s="206"/>
      <c r="N13" s="205" t="s">
        <v>124</v>
      </c>
      <c r="O13" s="205"/>
      <c r="P13" s="205"/>
      <c r="Q13" s="205"/>
      <c r="R13" s="205"/>
      <c r="T13" s="207">
        <v>0.23871410588390801</v>
      </c>
      <c r="U13" s="207"/>
      <c r="V13" s="207"/>
      <c r="W13" s="207"/>
      <c r="X13" s="207"/>
      <c r="Z13" s="206">
        <v>79836111</v>
      </c>
      <c r="AA13" s="206"/>
      <c r="AB13" s="206"/>
      <c r="AC13" s="206"/>
      <c r="AD13" s="206"/>
      <c r="AF13" s="206">
        <v>5246</v>
      </c>
      <c r="AG13" s="206"/>
      <c r="AH13" s="206"/>
      <c r="AJ13" s="205" t="s">
        <v>124</v>
      </c>
      <c r="AK13" s="205"/>
      <c r="AL13" s="205"/>
      <c r="AN13" s="208">
        <v>0.23871410588390801</v>
      </c>
      <c r="AO13" s="208"/>
      <c r="AP13" s="208"/>
    </row>
    <row r="14" spans="1:46" ht="21.75" customHeight="1">
      <c r="A14" s="205" t="s">
        <v>125</v>
      </c>
      <c r="B14" s="205"/>
      <c r="C14" s="205"/>
      <c r="D14" s="205"/>
      <c r="F14" s="206">
        <v>28000000</v>
      </c>
      <c r="G14" s="206"/>
      <c r="H14" s="206"/>
      <c r="J14" s="206">
        <v>10779</v>
      </c>
      <c r="K14" s="206"/>
      <c r="L14" s="206"/>
      <c r="N14" s="205" t="s">
        <v>126</v>
      </c>
      <c r="O14" s="205"/>
      <c r="P14" s="205"/>
      <c r="Q14" s="205"/>
      <c r="R14" s="205"/>
      <c r="T14" s="207">
        <v>0.19834762800929101</v>
      </c>
      <c r="U14" s="207"/>
      <c r="V14" s="207"/>
      <c r="W14" s="207"/>
      <c r="X14" s="207"/>
      <c r="Z14" s="206">
        <v>28000000</v>
      </c>
      <c r="AA14" s="206"/>
      <c r="AB14" s="206"/>
      <c r="AC14" s="206"/>
      <c r="AD14" s="206"/>
      <c r="AF14" s="206">
        <v>10779</v>
      </c>
      <c r="AG14" s="206"/>
      <c r="AH14" s="206"/>
      <c r="AJ14" s="205" t="s">
        <v>126</v>
      </c>
      <c r="AK14" s="205"/>
      <c r="AL14" s="205"/>
      <c r="AN14" s="208">
        <v>0.19834762800929101</v>
      </c>
      <c r="AO14" s="208"/>
      <c r="AP14" s="208"/>
    </row>
    <row r="15" spans="1:46" ht="21.75" customHeight="1">
      <c r="A15" s="205" t="s">
        <v>127</v>
      </c>
      <c r="B15" s="205"/>
      <c r="C15" s="205"/>
      <c r="D15" s="205"/>
      <c r="F15" s="206">
        <v>35000000</v>
      </c>
      <c r="G15" s="206"/>
      <c r="H15" s="206"/>
      <c r="J15" s="206">
        <v>12654</v>
      </c>
      <c r="K15" s="206"/>
      <c r="L15" s="206"/>
      <c r="N15" s="205" t="s">
        <v>128</v>
      </c>
      <c r="O15" s="205"/>
      <c r="P15" s="205"/>
      <c r="Q15" s="205"/>
      <c r="R15" s="205"/>
      <c r="T15" s="207">
        <v>0.23889398797595601</v>
      </c>
      <c r="U15" s="207"/>
      <c r="V15" s="207"/>
      <c r="W15" s="207"/>
      <c r="X15" s="207"/>
      <c r="Z15" s="206">
        <v>35000000</v>
      </c>
      <c r="AA15" s="206"/>
      <c r="AB15" s="206"/>
      <c r="AC15" s="206"/>
      <c r="AD15" s="206"/>
      <c r="AF15" s="206">
        <v>12654</v>
      </c>
      <c r="AG15" s="206"/>
      <c r="AH15" s="206"/>
      <c r="AJ15" s="205" t="s">
        <v>128</v>
      </c>
      <c r="AK15" s="205"/>
      <c r="AL15" s="205"/>
      <c r="AN15" s="208">
        <v>0.23889398797595601</v>
      </c>
      <c r="AO15" s="208"/>
      <c r="AP15" s="208"/>
    </row>
    <row r="16" spans="1:46" ht="21.75" customHeight="1">
      <c r="A16" s="205" t="s">
        <v>129</v>
      </c>
      <c r="B16" s="205"/>
      <c r="C16" s="205"/>
      <c r="D16" s="205"/>
      <c r="F16" s="206">
        <v>5900000</v>
      </c>
      <c r="G16" s="206"/>
      <c r="H16" s="206"/>
      <c r="J16" s="206">
        <v>79550</v>
      </c>
      <c r="K16" s="206"/>
      <c r="L16" s="206"/>
      <c r="N16" s="205" t="s">
        <v>130</v>
      </c>
      <c r="O16" s="205"/>
      <c r="P16" s="205"/>
      <c r="Q16" s="205"/>
      <c r="R16" s="205"/>
      <c r="T16" s="207">
        <v>0.23850046291454699</v>
      </c>
      <c r="U16" s="207"/>
      <c r="V16" s="207"/>
      <c r="W16" s="207"/>
      <c r="X16" s="207"/>
      <c r="Z16" s="206">
        <v>17700000</v>
      </c>
      <c r="AA16" s="206"/>
      <c r="AB16" s="206"/>
      <c r="AC16" s="206"/>
      <c r="AD16" s="206"/>
      <c r="AF16" s="206">
        <v>23617</v>
      </c>
      <c r="AG16" s="206"/>
      <c r="AH16" s="206"/>
      <c r="AJ16" s="205" t="s">
        <v>130</v>
      </c>
      <c r="AK16" s="205"/>
      <c r="AL16" s="205"/>
      <c r="AN16" s="208">
        <v>0.23850046291454699</v>
      </c>
      <c r="AO16" s="208"/>
      <c r="AP16" s="208"/>
    </row>
    <row r="17" spans="1:42" ht="21.75" customHeight="1">
      <c r="A17" s="205" t="s">
        <v>131</v>
      </c>
      <c r="B17" s="205"/>
      <c r="C17" s="205"/>
      <c r="D17" s="205"/>
      <c r="F17" s="206">
        <v>40000000</v>
      </c>
      <c r="G17" s="206"/>
      <c r="H17" s="206"/>
      <c r="J17" s="206">
        <v>8732</v>
      </c>
      <c r="K17" s="206"/>
      <c r="L17" s="206"/>
      <c r="N17" s="205" t="s">
        <v>132</v>
      </c>
      <c r="O17" s="205"/>
      <c r="P17" s="205"/>
      <c r="Q17" s="205"/>
      <c r="R17" s="205"/>
      <c r="T17" s="207">
        <v>0.19834762800929101</v>
      </c>
      <c r="U17" s="207"/>
      <c r="V17" s="207"/>
      <c r="W17" s="207"/>
      <c r="X17" s="207"/>
      <c r="Z17" s="206">
        <v>40000000</v>
      </c>
      <c r="AA17" s="206"/>
      <c r="AB17" s="206"/>
      <c r="AC17" s="206"/>
      <c r="AD17" s="206"/>
      <c r="AF17" s="206">
        <v>8732</v>
      </c>
      <c r="AG17" s="206"/>
      <c r="AH17" s="206"/>
      <c r="AJ17" s="205" t="s">
        <v>132</v>
      </c>
      <c r="AK17" s="205"/>
      <c r="AL17" s="205"/>
      <c r="AN17" s="208">
        <v>0.19834762800929101</v>
      </c>
      <c r="AO17" s="208"/>
      <c r="AP17" s="208"/>
    </row>
    <row r="18" spans="1:42" ht="21.75" customHeight="1">
      <c r="A18" s="205" t="s">
        <v>133</v>
      </c>
      <c r="B18" s="205"/>
      <c r="C18" s="205"/>
      <c r="D18" s="205"/>
      <c r="F18" s="206">
        <v>48800000</v>
      </c>
      <c r="G18" s="206"/>
      <c r="H18" s="206"/>
      <c r="J18" s="206">
        <v>3832</v>
      </c>
      <c r="K18" s="206"/>
      <c r="L18" s="206"/>
      <c r="N18" s="205" t="s">
        <v>134</v>
      </c>
      <c r="O18" s="205"/>
      <c r="P18" s="205"/>
      <c r="Q18" s="205"/>
      <c r="R18" s="205"/>
      <c r="T18" s="207">
        <v>0.23853773387049501</v>
      </c>
      <c r="U18" s="207"/>
      <c r="V18" s="207"/>
      <c r="W18" s="207"/>
      <c r="X18" s="207"/>
      <c r="Z18" s="206">
        <v>48800000</v>
      </c>
      <c r="AA18" s="206"/>
      <c r="AB18" s="206"/>
      <c r="AC18" s="206"/>
      <c r="AD18" s="206"/>
      <c r="AF18" s="206">
        <v>3832</v>
      </c>
      <c r="AG18" s="206"/>
      <c r="AH18" s="206"/>
      <c r="AJ18" s="205" t="s">
        <v>134</v>
      </c>
      <c r="AK18" s="205"/>
      <c r="AL18" s="205"/>
      <c r="AN18" s="208">
        <v>0.23853773387049501</v>
      </c>
      <c r="AO18" s="208"/>
      <c r="AP18" s="208"/>
    </row>
    <row r="19" spans="1:42" ht="21.75" customHeight="1">
      <c r="A19" s="205" t="s">
        <v>135</v>
      </c>
      <c r="B19" s="205"/>
      <c r="C19" s="205"/>
      <c r="D19" s="205"/>
      <c r="F19" s="206">
        <v>204000000</v>
      </c>
      <c r="G19" s="206"/>
      <c r="H19" s="206"/>
      <c r="J19" s="206">
        <v>1306</v>
      </c>
      <c r="K19" s="206"/>
      <c r="L19" s="206"/>
      <c r="N19" s="205" t="s">
        <v>136</v>
      </c>
      <c r="O19" s="205"/>
      <c r="P19" s="205"/>
      <c r="Q19" s="205"/>
      <c r="R19" s="205"/>
      <c r="T19" s="207">
        <v>0.19834762800929101</v>
      </c>
      <c r="U19" s="207"/>
      <c r="V19" s="207"/>
      <c r="W19" s="207"/>
      <c r="X19" s="207"/>
      <c r="Z19" s="206">
        <v>204000000</v>
      </c>
      <c r="AA19" s="206"/>
      <c r="AB19" s="206"/>
      <c r="AC19" s="206"/>
      <c r="AD19" s="206"/>
      <c r="AF19" s="206">
        <v>1306</v>
      </c>
      <c r="AG19" s="206"/>
      <c r="AH19" s="206"/>
      <c r="AJ19" s="205" t="s">
        <v>136</v>
      </c>
      <c r="AK19" s="205"/>
      <c r="AL19" s="205"/>
      <c r="AN19" s="208">
        <v>0.19834762800929101</v>
      </c>
      <c r="AO19" s="208"/>
      <c r="AP19" s="208"/>
    </row>
    <row r="20" spans="1:42" ht="21.75" customHeight="1">
      <c r="U20" s="204"/>
      <c r="V20" s="204"/>
      <c r="W20" s="204"/>
      <c r="AP20" s="59"/>
    </row>
    <row r="21" spans="1:42" ht="21.75" customHeight="1"/>
    <row r="22" spans="1:42" ht="21.75" customHeight="1"/>
    <row r="23" spans="1:42" ht="21.75" customHeight="1"/>
    <row r="24" spans="1:42" ht="21.75" customHeight="1">
      <c r="AJ24" s="59"/>
    </row>
    <row r="25" spans="1:42" ht="21.75" customHeight="1"/>
    <row r="26" spans="1:42" ht="21.75" customHeight="1"/>
    <row r="27" spans="1:42" ht="21.75" customHeight="1"/>
    <row r="28" spans="1:42" ht="21.75" customHeight="1"/>
    <row r="29" spans="1:42" ht="21.75" customHeight="1"/>
    <row r="30" spans="1:42" ht="21.75" customHeight="1"/>
    <row r="31" spans="1:42" ht="21.75" customHeight="1"/>
    <row r="32" spans="1:4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</sheetData>
  <mergeCells count="115">
    <mergeCell ref="U20:W20"/>
    <mergeCell ref="A19:D19"/>
    <mergeCell ref="F19:H19"/>
    <mergeCell ref="J19:L19"/>
    <mergeCell ref="N19:R19"/>
    <mergeCell ref="T19:X19"/>
    <mergeCell ref="Z19:AD19"/>
    <mergeCell ref="AF19:AH19"/>
    <mergeCell ref="AJ19:AL19"/>
    <mergeCell ref="AN19:AP19"/>
    <mergeCell ref="A18:D18"/>
    <mergeCell ref="F18:H18"/>
    <mergeCell ref="J18:L18"/>
    <mergeCell ref="N18:R18"/>
    <mergeCell ref="T18:X18"/>
    <mergeCell ref="Z18:AD18"/>
    <mergeCell ref="AF18:AH18"/>
    <mergeCell ref="AJ18:AL18"/>
    <mergeCell ref="AN18:AP18"/>
    <mergeCell ref="A17:D17"/>
    <mergeCell ref="F17:H17"/>
    <mergeCell ref="J17:L17"/>
    <mergeCell ref="N17:R17"/>
    <mergeCell ref="T17:X17"/>
    <mergeCell ref="Z17:AD17"/>
    <mergeCell ref="AF17:AH17"/>
    <mergeCell ref="AJ17:AL17"/>
    <mergeCell ref="AN17:AP17"/>
    <mergeCell ref="A16:D16"/>
    <mergeCell ref="F16:H16"/>
    <mergeCell ref="J16:L16"/>
    <mergeCell ref="N16:R16"/>
    <mergeCell ref="T16:X16"/>
    <mergeCell ref="Z16:AD16"/>
    <mergeCell ref="AF16:AH16"/>
    <mergeCell ref="AJ16:AL16"/>
    <mergeCell ref="AN16:AP16"/>
    <mergeCell ref="A15:D15"/>
    <mergeCell ref="F15:H15"/>
    <mergeCell ref="J15:L15"/>
    <mergeCell ref="N15:R15"/>
    <mergeCell ref="T15:X15"/>
    <mergeCell ref="Z15:AD15"/>
    <mergeCell ref="AF15:AH15"/>
    <mergeCell ref="AJ15:AL15"/>
    <mergeCell ref="AN15:AP15"/>
    <mergeCell ref="A14:D14"/>
    <mergeCell ref="F14:H14"/>
    <mergeCell ref="J14:L14"/>
    <mergeCell ref="N14:R14"/>
    <mergeCell ref="T14:X14"/>
    <mergeCell ref="Z14:AD14"/>
    <mergeCell ref="AF14:AH14"/>
    <mergeCell ref="AJ14:AL14"/>
    <mergeCell ref="AN14:AP14"/>
    <mergeCell ref="A13:D13"/>
    <mergeCell ref="F13:H13"/>
    <mergeCell ref="J13:L13"/>
    <mergeCell ref="N13:R13"/>
    <mergeCell ref="T13:X13"/>
    <mergeCell ref="Z13:AD13"/>
    <mergeCell ref="AF13:AH13"/>
    <mergeCell ref="AJ13:AL13"/>
    <mergeCell ref="AN13:AP13"/>
    <mergeCell ref="A12:D12"/>
    <mergeCell ref="F12:H12"/>
    <mergeCell ref="J12:L12"/>
    <mergeCell ref="N12:R12"/>
    <mergeCell ref="T12:X12"/>
    <mergeCell ref="Z12:AD12"/>
    <mergeCell ref="AF12:AH12"/>
    <mergeCell ref="AJ12:AL12"/>
    <mergeCell ref="AN12:AP12"/>
    <mergeCell ref="A11:D11"/>
    <mergeCell ref="F11:H11"/>
    <mergeCell ref="J11:L11"/>
    <mergeCell ref="N11:R11"/>
    <mergeCell ref="T11:X11"/>
    <mergeCell ref="Z11:AD11"/>
    <mergeCell ref="AF11:AH11"/>
    <mergeCell ref="AJ11:AL11"/>
    <mergeCell ref="AN11:AP11"/>
    <mergeCell ref="A10:D10"/>
    <mergeCell ref="F10:H10"/>
    <mergeCell ref="J10:L10"/>
    <mergeCell ref="N10:R10"/>
    <mergeCell ref="T10:X10"/>
    <mergeCell ref="Z10:AD10"/>
    <mergeCell ref="AF10:AH10"/>
    <mergeCell ref="AJ10:AL10"/>
    <mergeCell ref="AN10:AP10"/>
    <mergeCell ref="A9:D9"/>
    <mergeCell ref="F9:H9"/>
    <mergeCell ref="J9:L9"/>
    <mergeCell ref="N9:R9"/>
    <mergeCell ref="T9:X9"/>
    <mergeCell ref="Z9:AD9"/>
    <mergeCell ref="AF9:AH9"/>
    <mergeCell ref="AJ9:AL9"/>
    <mergeCell ref="AN9:AP9"/>
    <mergeCell ref="A1:AT1"/>
    <mergeCell ref="A2:AT2"/>
    <mergeCell ref="A3:AT3"/>
    <mergeCell ref="A5:AT5"/>
    <mergeCell ref="F6:X6"/>
    <mergeCell ref="Z6:AP6"/>
    <mergeCell ref="A8:D8"/>
    <mergeCell ref="F8:H8"/>
    <mergeCell ref="J8:L8"/>
    <mergeCell ref="N8:R8"/>
    <mergeCell ref="T8:X8"/>
    <mergeCell ref="Z8:AD8"/>
    <mergeCell ref="AF8:AH8"/>
    <mergeCell ref="AJ8:AL8"/>
    <mergeCell ref="AN8:AP8"/>
  </mergeCells>
  <pageMargins left="0.39" right="0.39" top="0.39" bottom="0.39" header="0" footer="0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4"/>
  <sheetViews>
    <sheetView rightToLeft="1" workbookViewId="0">
      <selection activeCell="D27" sqref="D27"/>
    </sheetView>
  </sheetViews>
  <sheetFormatPr defaultColWidth="5" defaultRowHeight="12.75"/>
  <cols>
    <col min="1" max="1" width="6.42578125" bestFit="1" customWidth="1"/>
    <col min="2" max="2" width="21.42578125" customWidth="1"/>
    <col min="3" max="3" width="0.85546875" customWidth="1"/>
    <col min="4" max="4" width="12.85546875" customWidth="1"/>
    <col min="5" max="5" width="0.85546875" customWidth="1"/>
    <col min="6" max="6" width="14.42578125" customWidth="1"/>
    <col min="7" max="7" width="0.5703125" customWidth="1"/>
    <col min="8" max="8" width="15.42578125" bestFit="1" customWidth="1"/>
    <col min="9" max="9" width="0.85546875" customWidth="1"/>
    <col min="10" max="10" width="12.85546875" bestFit="1" customWidth="1"/>
    <col min="11" max="11" width="1.140625" customWidth="1"/>
    <col min="12" max="12" width="7.42578125" customWidth="1"/>
    <col min="13" max="13" width="0.85546875" customWidth="1"/>
    <col min="14" max="14" width="6.28515625" customWidth="1"/>
    <col min="15" max="15" width="1.140625" customWidth="1"/>
    <col min="16" max="16" width="8.28515625" bestFit="1" customWidth="1"/>
    <col min="17" max="17" width="0.85546875" customWidth="1"/>
    <col min="18" max="18" width="16.140625" bestFit="1" customWidth="1"/>
    <col min="19" max="19" width="0.7109375" customWidth="1"/>
    <col min="20" max="20" width="16" bestFit="1" customWidth="1"/>
    <col min="21" max="21" width="1" customWidth="1"/>
    <col min="22" max="22" width="8.28515625" bestFit="1" customWidth="1"/>
    <col min="23" max="23" width="0.7109375" customWidth="1"/>
    <col min="24" max="24" width="16.140625" bestFit="1" customWidth="1"/>
    <col min="25" max="25" width="0.85546875" customWidth="1"/>
    <col min="26" max="26" width="8.28515625" bestFit="1" customWidth="1"/>
    <col min="27" max="27" width="0.7109375" customWidth="1"/>
    <col min="28" max="28" width="16.140625" bestFit="1" customWidth="1"/>
    <col min="29" max="29" width="0.85546875" customWidth="1"/>
    <col min="30" max="30" width="8.28515625" bestFit="1" customWidth="1"/>
    <col min="31" max="31" width="0.7109375" customWidth="1"/>
    <col min="32" max="32" width="9.85546875" bestFit="1" customWidth="1"/>
    <col min="33" max="33" width="0.5703125" customWidth="1"/>
    <col min="34" max="34" width="16.140625" bestFit="1" customWidth="1"/>
    <col min="35" max="35" width="0.7109375" customWidth="1"/>
    <col min="36" max="36" width="16" bestFit="1" customWidth="1"/>
    <col min="37" max="37" width="0.85546875" customWidth="1"/>
    <col min="38" max="38" width="11.42578125" customWidth="1"/>
  </cols>
  <sheetData>
    <row r="1" spans="1:38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ht="21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</row>
    <row r="3" spans="1:38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</row>
    <row r="4" spans="1:38" ht="14.45" customHeight="1"/>
    <row r="5" spans="1:38" ht="14.45" customHeight="1">
      <c r="A5" s="1" t="s">
        <v>137</v>
      </c>
      <c r="B5" s="200" t="s">
        <v>138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</row>
    <row r="6" spans="1:38" ht="14.45" customHeight="1">
      <c r="A6" s="201" t="s">
        <v>139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 t="s">
        <v>7</v>
      </c>
      <c r="Q6" s="201"/>
      <c r="R6" s="201"/>
      <c r="S6" s="201"/>
      <c r="T6" s="201"/>
      <c r="V6" s="201" t="s">
        <v>8</v>
      </c>
      <c r="W6" s="201"/>
      <c r="X6" s="201"/>
      <c r="Y6" s="201"/>
      <c r="Z6" s="201"/>
      <c r="AA6" s="201"/>
      <c r="AB6" s="201"/>
      <c r="AD6" s="201" t="s">
        <v>9</v>
      </c>
      <c r="AE6" s="201"/>
      <c r="AF6" s="201"/>
      <c r="AG6" s="201"/>
      <c r="AH6" s="201"/>
      <c r="AI6" s="201"/>
      <c r="AJ6" s="201"/>
      <c r="AK6" s="201"/>
      <c r="AL6" s="20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11" t="s">
        <v>10</v>
      </c>
      <c r="W7" s="211"/>
      <c r="X7" s="211"/>
      <c r="Y7" s="3"/>
      <c r="Z7" s="211" t="s">
        <v>11</v>
      </c>
      <c r="AA7" s="211"/>
      <c r="AB7" s="211"/>
      <c r="AD7" s="3"/>
      <c r="AE7" s="3"/>
      <c r="AF7" s="3"/>
      <c r="AG7" s="3"/>
      <c r="AH7" s="3"/>
      <c r="AI7" s="3"/>
      <c r="AJ7" s="3"/>
      <c r="AK7" s="3"/>
      <c r="AL7" s="3"/>
    </row>
    <row r="8" spans="1:38" ht="63">
      <c r="A8" s="201" t="s">
        <v>140</v>
      </c>
      <c r="B8" s="201"/>
      <c r="D8" s="15" t="s">
        <v>141</v>
      </c>
      <c r="F8" s="15" t="s">
        <v>142</v>
      </c>
      <c r="H8" s="2" t="s">
        <v>143</v>
      </c>
      <c r="J8" s="2" t="s">
        <v>144</v>
      </c>
      <c r="L8" s="15" t="s">
        <v>145</v>
      </c>
      <c r="N8" s="15" t="s">
        <v>114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0" t="s">
        <v>17</v>
      </c>
      <c r="AH8" s="20" t="s">
        <v>14</v>
      </c>
      <c r="AJ8" s="2" t="s">
        <v>15</v>
      </c>
      <c r="AL8" s="15" t="s">
        <v>18</v>
      </c>
    </row>
    <row r="9" spans="1:38" ht="21.75" customHeight="1">
      <c r="A9" s="202" t="s">
        <v>146</v>
      </c>
      <c r="B9" s="202"/>
      <c r="C9" s="29"/>
      <c r="D9" s="28" t="s">
        <v>147</v>
      </c>
      <c r="E9" s="29"/>
      <c r="F9" s="28" t="s">
        <v>147</v>
      </c>
      <c r="G9" s="29"/>
      <c r="H9" s="28" t="s">
        <v>148</v>
      </c>
      <c r="I9" s="29"/>
      <c r="J9" s="28" t="s">
        <v>149</v>
      </c>
      <c r="K9" s="29"/>
      <c r="L9" s="32">
        <v>26</v>
      </c>
      <c r="M9" s="29"/>
      <c r="N9" s="32">
        <v>26</v>
      </c>
      <c r="O9" s="29"/>
      <c r="P9" s="32">
        <v>51500</v>
      </c>
      <c r="Q9" s="29"/>
      <c r="R9" s="32">
        <v>47074180171</v>
      </c>
      <c r="S9" s="29"/>
      <c r="T9" s="32">
        <v>47055699543</v>
      </c>
      <c r="U9" s="29"/>
      <c r="V9" s="32">
        <v>420098</v>
      </c>
      <c r="W9" s="29"/>
      <c r="X9" s="32">
        <v>382974477158</v>
      </c>
      <c r="Y9" s="29"/>
      <c r="Z9" s="32">
        <v>343598</v>
      </c>
      <c r="AA9" s="29"/>
      <c r="AB9" s="32">
        <v>314415785540</v>
      </c>
      <c r="AC9" s="29"/>
      <c r="AD9" s="32">
        <v>128000</v>
      </c>
      <c r="AE9" s="29"/>
      <c r="AF9" s="32">
        <v>904000</v>
      </c>
      <c r="AG9" s="29"/>
      <c r="AH9" s="32">
        <v>115771738400</v>
      </c>
      <c r="AI9" s="29"/>
      <c r="AJ9" s="32">
        <v>115649081600</v>
      </c>
      <c r="AK9" s="29"/>
      <c r="AL9" s="87">
        <v>0.6431039765254436</v>
      </c>
    </row>
    <row r="10" spans="1:38" ht="21.75" customHeight="1">
      <c r="A10" s="205" t="s">
        <v>150</v>
      </c>
      <c r="B10" s="205"/>
      <c r="C10" s="29"/>
      <c r="D10" s="30" t="s">
        <v>147</v>
      </c>
      <c r="E10" s="29"/>
      <c r="F10" s="30" t="s">
        <v>147</v>
      </c>
      <c r="G10" s="29"/>
      <c r="H10" s="30" t="s">
        <v>151</v>
      </c>
      <c r="I10" s="29"/>
      <c r="J10" s="30" t="s">
        <v>152</v>
      </c>
      <c r="K10" s="29"/>
      <c r="L10" s="33">
        <v>23</v>
      </c>
      <c r="M10" s="29"/>
      <c r="N10" s="33">
        <v>23</v>
      </c>
      <c r="O10" s="29"/>
      <c r="P10" s="33">
        <v>160000</v>
      </c>
      <c r="Q10" s="29"/>
      <c r="R10" s="33">
        <v>134034061000</v>
      </c>
      <c r="S10" s="29"/>
      <c r="T10" s="33">
        <v>133911146200</v>
      </c>
      <c r="U10" s="29"/>
      <c r="V10" s="33">
        <v>0</v>
      </c>
      <c r="W10" s="29"/>
      <c r="X10" s="33">
        <v>0</v>
      </c>
      <c r="Y10" s="29"/>
      <c r="Z10" s="33">
        <v>160000</v>
      </c>
      <c r="AA10" s="29"/>
      <c r="AB10" s="33">
        <v>134251888365</v>
      </c>
      <c r="AC10" s="29"/>
      <c r="AD10" s="33">
        <v>0</v>
      </c>
      <c r="AE10" s="29"/>
      <c r="AF10" s="33">
        <v>0</v>
      </c>
      <c r="AG10" s="29"/>
      <c r="AH10" s="33">
        <v>0</v>
      </c>
      <c r="AI10" s="29"/>
      <c r="AJ10" s="33">
        <v>0</v>
      </c>
      <c r="AK10" s="29"/>
      <c r="AL10" s="36">
        <v>0</v>
      </c>
    </row>
    <row r="11" spans="1:38" ht="21.75" customHeight="1">
      <c r="A11" s="205" t="s">
        <v>153</v>
      </c>
      <c r="B11" s="205"/>
      <c r="C11" s="29"/>
      <c r="D11" s="30" t="s">
        <v>147</v>
      </c>
      <c r="E11" s="29"/>
      <c r="F11" s="30" t="s">
        <v>147</v>
      </c>
      <c r="G11" s="29"/>
      <c r="H11" s="30" t="s">
        <v>154</v>
      </c>
      <c r="I11" s="29"/>
      <c r="J11" s="30" t="s">
        <v>155</v>
      </c>
      <c r="K11" s="29"/>
      <c r="L11" s="33">
        <v>23</v>
      </c>
      <c r="M11" s="29"/>
      <c r="N11" s="33">
        <v>23</v>
      </c>
      <c r="O11" s="29"/>
      <c r="P11" s="33">
        <v>0</v>
      </c>
      <c r="Q11" s="29"/>
      <c r="R11" s="33">
        <v>0</v>
      </c>
      <c r="S11" s="29"/>
      <c r="T11" s="33">
        <v>0</v>
      </c>
      <c r="U11" s="29"/>
      <c r="V11" s="33">
        <v>73000</v>
      </c>
      <c r="W11" s="29"/>
      <c r="X11" s="33">
        <v>63822084397</v>
      </c>
      <c r="Y11" s="29"/>
      <c r="Z11" s="33">
        <v>73000</v>
      </c>
      <c r="AA11" s="29"/>
      <c r="AB11" s="33">
        <v>63811523615</v>
      </c>
      <c r="AC11" s="29"/>
      <c r="AD11" s="33">
        <v>0</v>
      </c>
      <c r="AE11" s="29"/>
      <c r="AF11" s="33">
        <v>0</v>
      </c>
      <c r="AG11" s="29"/>
      <c r="AH11" s="33">
        <v>0</v>
      </c>
      <c r="AI11" s="29"/>
      <c r="AJ11" s="33">
        <v>0</v>
      </c>
      <c r="AK11" s="29"/>
      <c r="AL11" s="36">
        <v>0</v>
      </c>
    </row>
    <row r="12" spans="1:38" ht="21.75" customHeight="1">
      <c r="A12" s="209" t="s">
        <v>156</v>
      </c>
      <c r="B12" s="209"/>
      <c r="C12" s="29"/>
      <c r="D12" s="31" t="s">
        <v>147</v>
      </c>
      <c r="E12" s="29"/>
      <c r="F12" s="31" t="s">
        <v>147</v>
      </c>
      <c r="G12" s="29"/>
      <c r="H12" s="31" t="s">
        <v>157</v>
      </c>
      <c r="I12" s="29"/>
      <c r="J12" s="31" t="s">
        <v>158</v>
      </c>
      <c r="K12" s="29"/>
      <c r="L12" s="34">
        <v>23</v>
      </c>
      <c r="M12" s="29"/>
      <c r="N12" s="34">
        <v>23</v>
      </c>
      <c r="O12" s="29"/>
      <c r="P12" s="34">
        <v>0</v>
      </c>
      <c r="Q12" s="29"/>
      <c r="R12" s="34">
        <v>0</v>
      </c>
      <c r="S12" s="29"/>
      <c r="T12" s="34">
        <v>0</v>
      </c>
      <c r="U12" s="29"/>
      <c r="V12" s="34">
        <v>170000</v>
      </c>
      <c r="W12" s="29"/>
      <c r="X12" s="34">
        <v>150076564843</v>
      </c>
      <c r="Y12" s="29"/>
      <c r="Z12" s="34">
        <v>170000</v>
      </c>
      <c r="AA12" s="29"/>
      <c r="AB12" s="34">
        <v>150296404875</v>
      </c>
      <c r="AC12" s="29"/>
      <c r="AD12" s="34">
        <v>0</v>
      </c>
      <c r="AE12" s="29"/>
      <c r="AF12" s="34">
        <v>0</v>
      </c>
      <c r="AG12" s="29"/>
      <c r="AH12" s="34">
        <v>0</v>
      </c>
      <c r="AI12" s="29"/>
      <c r="AJ12" s="34">
        <v>0</v>
      </c>
      <c r="AK12" s="29"/>
      <c r="AL12" s="37">
        <v>0</v>
      </c>
    </row>
    <row r="13" spans="1:38" ht="21.75" customHeight="1" thickBot="1">
      <c r="A13" s="210" t="s">
        <v>108</v>
      </c>
      <c r="B13" s="210"/>
      <c r="D13" s="13"/>
      <c r="F13" s="13"/>
      <c r="H13" s="13"/>
      <c r="J13" s="13"/>
      <c r="L13" s="13"/>
      <c r="N13" s="13"/>
      <c r="P13" s="13">
        <v>211500</v>
      </c>
      <c r="R13" s="13">
        <v>181108241171</v>
      </c>
      <c r="T13" s="13">
        <v>180966845743</v>
      </c>
      <c r="V13" s="13">
        <v>663098</v>
      </c>
      <c r="X13" s="13">
        <v>596873126398</v>
      </c>
      <c r="Z13" s="13">
        <v>746598</v>
      </c>
      <c r="AB13" s="13">
        <v>662775602395</v>
      </c>
      <c r="AD13" s="13">
        <v>128000</v>
      </c>
      <c r="AF13" s="13"/>
      <c r="AH13" s="13">
        <v>115771738400</v>
      </c>
      <c r="AJ13" s="13">
        <v>115649081600</v>
      </c>
      <c r="AL13" s="38">
        <v>0.64</v>
      </c>
    </row>
    <row r="14" spans="1:38" ht="13.5" thickTop="1"/>
  </sheetData>
  <mergeCells count="16">
    <mergeCell ref="A11:B11"/>
    <mergeCell ref="A12:B12"/>
    <mergeCell ref="A13:B13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0"/>
  <sheetViews>
    <sheetView rightToLeft="1" workbookViewId="0">
      <selection activeCell="D35" sqref="D35"/>
    </sheetView>
  </sheetViews>
  <sheetFormatPr defaultRowHeight="12.75"/>
  <cols>
    <col min="1" max="1" width="6.28515625" bestFit="1" customWidth="1"/>
    <col min="2" max="2" width="16.5703125" customWidth="1"/>
    <col min="3" max="3" width="1.28515625" customWidth="1"/>
    <col min="4" max="4" width="1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3.85546875" bestFit="1" customWidth="1"/>
    <col min="11" max="11" width="1.28515625" customWidth="1"/>
    <col min="12" max="12" width="11.85546875" customWidth="1"/>
    <col min="13" max="13" width="0.28515625" customWidth="1"/>
  </cols>
  <sheetData>
    <row r="1" spans="1:15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5" ht="21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5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5" ht="14.45" customHeight="1"/>
    <row r="5" spans="1:15" ht="14.45" customHeight="1">
      <c r="A5" s="1" t="s">
        <v>159</v>
      </c>
      <c r="B5" s="200" t="s">
        <v>160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5" ht="14.4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5" ht="14.45" customHeight="1">
      <c r="D7" s="2" t="s">
        <v>7</v>
      </c>
      <c r="F7" s="201" t="s">
        <v>8</v>
      </c>
      <c r="G7" s="201"/>
      <c r="H7" s="201"/>
      <c r="J7" s="2" t="s">
        <v>9</v>
      </c>
    </row>
    <row r="8" spans="1:15" ht="14.45" customHeight="1">
      <c r="D8" s="3"/>
      <c r="F8" s="3"/>
      <c r="G8" s="3"/>
      <c r="H8" s="3"/>
      <c r="J8" s="3"/>
    </row>
    <row r="9" spans="1:15" ht="42">
      <c r="A9" s="201" t="s">
        <v>161</v>
      </c>
      <c r="B9" s="201"/>
      <c r="D9" s="2" t="s">
        <v>162</v>
      </c>
      <c r="F9" s="2" t="s">
        <v>163</v>
      </c>
      <c r="H9" s="2" t="s">
        <v>164</v>
      </c>
      <c r="J9" s="2" t="s">
        <v>162</v>
      </c>
      <c r="L9" s="20" t="s">
        <v>18</v>
      </c>
    </row>
    <row r="10" spans="1:15" ht="21.75" customHeight="1">
      <c r="A10" s="202" t="s">
        <v>355</v>
      </c>
      <c r="B10" s="202"/>
      <c r="D10" s="6">
        <v>644725677</v>
      </c>
      <c r="F10" s="6">
        <v>824892318044</v>
      </c>
      <c r="H10" s="6">
        <v>822531622001</v>
      </c>
      <c r="J10" s="6">
        <v>3005421720</v>
      </c>
      <c r="L10" s="87">
        <v>1.6910369326507898E-4</v>
      </c>
      <c r="O10" s="27"/>
    </row>
    <row r="11" spans="1:15" ht="21.75" customHeight="1">
      <c r="A11" s="205" t="s">
        <v>357</v>
      </c>
      <c r="B11" s="205"/>
      <c r="D11" s="9">
        <v>30029429087</v>
      </c>
      <c r="F11" s="9">
        <v>1244593365720</v>
      </c>
      <c r="H11" s="9">
        <v>1274125015024</v>
      </c>
      <c r="J11" s="9">
        <v>497779783</v>
      </c>
      <c r="L11" s="174">
        <v>2.8008182405093414E-5</v>
      </c>
    </row>
    <row r="12" spans="1:15" ht="21.75" customHeight="1">
      <c r="A12" s="217" t="s">
        <v>359</v>
      </c>
      <c r="B12" s="217"/>
      <c r="D12" s="25">
        <v>7532410</v>
      </c>
      <c r="F12" s="25">
        <v>30828</v>
      </c>
      <c r="H12" s="25">
        <v>0</v>
      </c>
      <c r="J12" s="25">
        <v>7563238</v>
      </c>
      <c r="L12" s="174">
        <v>4.2555474672046675E-7</v>
      </c>
    </row>
    <row r="13" spans="1:15" ht="21.75" customHeight="1">
      <c r="A13" s="205" t="s">
        <v>358</v>
      </c>
      <c r="B13" s="205"/>
      <c r="D13" s="9">
        <v>5283377</v>
      </c>
      <c r="F13" s="9">
        <v>21623</v>
      </c>
      <c r="H13" s="9">
        <v>0</v>
      </c>
      <c r="J13" s="9">
        <v>5305000</v>
      </c>
      <c r="L13" s="174">
        <v>2.9849225045570111E-7</v>
      </c>
    </row>
    <row r="14" spans="1:15" ht="21.75" customHeight="1">
      <c r="A14" s="209" t="s">
        <v>356</v>
      </c>
      <c r="B14" s="209"/>
      <c r="D14" s="11">
        <v>5317110</v>
      </c>
      <c r="F14" s="11">
        <v>21816</v>
      </c>
      <c r="H14" s="9">
        <v>630000</v>
      </c>
      <c r="J14" s="11">
        <v>4708926</v>
      </c>
      <c r="L14" s="174">
        <v>2.6495342487641147E-7</v>
      </c>
    </row>
    <row r="15" spans="1:15" ht="21.75" customHeight="1" thickBot="1">
      <c r="A15" s="210" t="s">
        <v>108</v>
      </c>
      <c r="B15" s="210"/>
      <c r="D15" s="13">
        <f>SUM(D10:D14)</f>
        <v>30692287661</v>
      </c>
      <c r="F15" s="13">
        <f>SUM(F10:F14)</f>
        <v>2069485758031</v>
      </c>
      <c r="H15" s="13">
        <f>SUM(H10:H14)</f>
        <v>2096657267025</v>
      </c>
      <c r="J15" s="13">
        <f>SUM(J10:J14)</f>
        <v>3520778667</v>
      </c>
      <c r="L15" s="38">
        <f>SUM(L10:L14)</f>
        <v>1.9810087609222496E-4</v>
      </c>
    </row>
    <row r="20" spans="10:10">
      <c r="J20" s="59"/>
    </row>
  </sheetData>
  <mergeCells count="12">
    <mergeCell ref="A11:B11"/>
    <mergeCell ref="A13:B13"/>
    <mergeCell ref="A12:B12"/>
    <mergeCell ref="A15:B15"/>
    <mergeCell ref="A9:B9"/>
    <mergeCell ref="A10:B10"/>
    <mergeCell ref="A14:B14"/>
    <mergeCell ref="A1:L1"/>
    <mergeCell ref="A2:L2"/>
    <mergeCell ref="A3:L3"/>
    <mergeCell ref="B5:L5"/>
    <mergeCell ref="F7:H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rightToLeft="1" workbookViewId="0">
      <selection activeCell="N12" sqref="N1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.140625" customWidth="1"/>
    <col min="9" max="9" width="1.28515625" customWidth="1"/>
    <col min="10" max="10" width="11" customWidth="1"/>
    <col min="11" max="11" width="0.28515625" customWidth="1"/>
  </cols>
  <sheetData>
    <row r="1" spans="1:10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0" ht="14.45" customHeight="1"/>
    <row r="5" spans="1:10" ht="29.1" customHeight="1">
      <c r="A5" s="1" t="s">
        <v>166</v>
      </c>
      <c r="B5" s="200" t="s">
        <v>167</v>
      </c>
      <c r="C5" s="200"/>
      <c r="D5" s="200"/>
      <c r="E5" s="200"/>
      <c r="F5" s="200"/>
      <c r="G5" s="200"/>
      <c r="H5" s="200"/>
      <c r="I5" s="200"/>
      <c r="J5" s="200"/>
    </row>
    <row r="6" spans="1:10" ht="14.45" customHeight="1"/>
    <row r="7" spans="1:10" ht="63">
      <c r="A7" s="201" t="s">
        <v>168</v>
      </c>
      <c r="B7" s="201"/>
      <c r="D7" s="2" t="s">
        <v>169</v>
      </c>
      <c r="F7" s="2" t="s">
        <v>162</v>
      </c>
      <c r="H7" s="20" t="s">
        <v>170</v>
      </c>
      <c r="J7" s="20" t="s">
        <v>171</v>
      </c>
    </row>
    <row r="8" spans="1:10" ht="21.75" customHeight="1">
      <c r="A8" s="202" t="s">
        <v>172</v>
      </c>
      <c r="B8" s="202"/>
      <c r="D8" s="5" t="s">
        <v>173</v>
      </c>
      <c r="F8" s="6">
        <v>4991751475023</v>
      </c>
      <c r="H8" s="7">
        <v>89.89175032535195</v>
      </c>
      <c r="J8" s="87">
        <v>27.758242253209904</v>
      </c>
    </row>
    <row r="9" spans="1:10" ht="21.75" customHeight="1">
      <c r="A9" s="205" t="s">
        <v>353</v>
      </c>
      <c r="B9" s="205"/>
      <c r="D9" s="8" t="s">
        <v>174</v>
      </c>
      <c r="F9" s="9">
        <v>482765908631</v>
      </c>
      <c r="H9" s="61">
        <v>8.693676506410922</v>
      </c>
      <c r="J9" s="174">
        <v>2.6845753660659857</v>
      </c>
    </row>
    <row r="10" spans="1:10" ht="21.75" customHeight="1">
      <c r="A10" s="205" t="s">
        <v>175</v>
      </c>
      <c r="B10" s="205"/>
      <c r="D10" s="8" t="s">
        <v>176</v>
      </c>
      <c r="F10" s="9">
        <v>69560736731</v>
      </c>
      <c r="H10" s="61">
        <v>1.2526537849406414</v>
      </c>
      <c r="J10" s="174">
        <v>0.38681488674913594</v>
      </c>
    </row>
    <row r="11" spans="1:10" ht="21.75" customHeight="1">
      <c r="A11" s="205" t="s">
        <v>177</v>
      </c>
      <c r="B11" s="205"/>
      <c r="D11" s="8" t="s">
        <v>178</v>
      </c>
      <c r="F11" s="9">
        <v>2550349528</v>
      </c>
      <c r="H11" s="61">
        <v>4.592684234390873E-2</v>
      </c>
      <c r="J11" s="174">
        <v>1.4182040188260241E-2</v>
      </c>
    </row>
    <row r="12" spans="1:10" ht="21.75" customHeight="1">
      <c r="A12" s="209" t="s">
        <v>179</v>
      </c>
      <c r="B12" s="209"/>
      <c r="D12" s="10" t="s">
        <v>180</v>
      </c>
      <c r="F12" s="11">
        <v>6441146549</v>
      </c>
      <c r="H12" s="61">
        <v>0.11599254095258067</v>
      </c>
      <c r="J12" s="174">
        <v>3.5818070508958008E-2</v>
      </c>
    </row>
    <row r="13" spans="1:10" ht="21.75" customHeight="1">
      <c r="A13" s="210" t="s">
        <v>108</v>
      </c>
      <c r="B13" s="210"/>
      <c r="D13" s="13"/>
      <c r="F13" s="13">
        <f>SUM(F8:F12)</f>
        <v>5553069616462</v>
      </c>
      <c r="H13" s="14">
        <f>SUM(H8:H12)</f>
        <v>100</v>
      </c>
      <c r="J13" s="38">
        <f>SUM(J8:J12)</f>
        <v>30.879632616722244</v>
      </c>
    </row>
    <row r="18" spans="10:10">
      <c r="J18" s="59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46"/>
  <sheetViews>
    <sheetView rightToLeft="1" workbookViewId="0">
      <selection activeCell="X9" sqref="X9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6.7109375" bestFit="1" customWidth="1"/>
    <col min="5" max="5" width="1.28515625" customWidth="1"/>
    <col min="6" max="6" width="18.5703125" bestFit="1" customWidth="1"/>
    <col min="7" max="7" width="1.28515625" customWidth="1"/>
    <col min="8" max="8" width="16.85546875" bestFit="1" customWidth="1"/>
    <col min="9" max="9" width="1.28515625" customWidth="1"/>
    <col min="10" max="10" width="18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6.5703125" bestFit="1" customWidth="1"/>
    <col min="15" max="15" width="1.28515625" customWidth="1"/>
    <col min="16" max="16" width="18.42578125" bestFit="1" customWidth="1"/>
    <col min="17" max="17" width="1.28515625" customWidth="1"/>
    <col min="18" max="18" width="16.7109375" bestFit="1" customWidth="1"/>
    <col min="19" max="19" width="1.28515625" customWidth="1"/>
    <col min="20" max="20" width="18.5703125" bestFit="1" customWidth="1"/>
    <col min="21" max="21" width="1.28515625" customWidth="1"/>
    <col min="22" max="22" width="17.42578125" bestFit="1" customWidth="1"/>
    <col min="23" max="23" width="0.28515625" customWidth="1"/>
    <col min="24" max="24" width="17.7109375" bestFit="1" customWidth="1"/>
    <col min="25" max="25" width="14.5703125" bestFit="1" customWidth="1"/>
  </cols>
  <sheetData>
    <row r="1" spans="1:25" ht="29.1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</row>
    <row r="2" spans="1:25" ht="21.75" customHeight="1">
      <c r="A2" s="199" t="s">
        <v>165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1:25" ht="21.75" customHeight="1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25" ht="14.45" customHeight="1"/>
    <row r="5" spans="1:25" ht="14.45" customHeight="1">
      <c r="A5" s="1" t="s">
        <v>181</v>
      </c>
      <c r="B5" s="200" t="s">
        <v>182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</row>
    <row r="6" spans="1:25" ht="14.45" customHeight="1">
      <c r="D6" s="201" t="s">
        <v>183</v>
      </c>
      <c r="E6" s="201"/>
      <c r="F6" s="201"/>
      <c r="G6" s="201"/>
      <c r="H6" s="201"/>
      <c r="I6" s="201"/>
      <c r="J6" s="201"/>
      <c r="K6" s="201"/>
      <c r="L6" s="201"/>
      <c r="N6" s="201" t="s">
        <v>184</v>
      </c>
      <c r="O6" s="201"/>
      <c r="P6" s="201"/>
      <c r="Q6" s="201"/>
      <c r="R6" s="201"/>
      <c r="S6" s="201"/>
      <c r="T6" s="201"/>
      <c r="U6" s="201"/>
      <c r="V6" s="201"/>
    </row>
    <row r="7" spans="1:25" ht="14.45" customHeight="1">
      <c r="D7" s="3"/>
      <c r="E7" s="3"/>
      <c r="F7" s="3"/>
      <c r="G7" s="3"/>
      <c r="H7" s="3"/>
      <c r="I7" s="3"/>
      <c r="J7" s="211" t="s">
        <v>108</v>
      </c>
      <c r="K7" s="211"/>
      <c r="L7" s="211"/>
      <c r="N7" s="3"/>
      <c r="O7" s="3"/>
      <c r="P7" s="3"/>
      <c r="Q7" s="3"/>
      <c r="R7" s="3"/>
      <c r="S7" s="3"/>
      <c r="T7" s="211" t="s">
        <v>108</v>
      </c>
      <c r="U7" s="211"/>
      <c r="V7" s="211"/>
    </row>
    <row r="8" spans="1:25" ht="14.45" customHeight="1">
      <c r="A8" s="201" t="s">
        <v>185</v>
      </c>
      <c r="B8" s="201"/>
      <c r="D8" s="2" t="s">
        <v>186</v>
      </c>
      <c r="F8" s="2" t="s">
        <v>187</v>
      </c>
      <c r="H8" s="2" t="s">
        <v>188</v>
      </c>
      <c r="J8" s="4" t="s">
        <v>162</v>
      </c>
      <c r="K8" s="3"/>
      <c r="L8" s="4" t="s">
        <v>170</v>
      </c>
      <c r="N8" s="2" t="s">
        <v>186</v>
      </c>
      <c r="P8" s="2" t="s">
        <v>187</v>
      </c>
      <c r="R8" s="2" t="s">
        <v>188</v>
      </c>
      <c r="T8" s="4" t="s">
        <v>162</v>
      </c>
      <c r="U8" s="3"/>
      <c r="V8" s="4" t="s">
        <v>170</v>
      </c>
    </row>
    <row r="9" spans="1:25" ht="21.75" customHeight="1">
      <c r="A9" s="213" t="s">
        <v>81</v>
      </c>
      <c r="B9" s="213"/>
      <c r="D9" s="40">
        <v>0</v>
      </c>
      <c r="E9" s="41"/>
      <c r="F9" s="40">
        <v>483019925857</v>
      </c>
      <c r="G9" s="41"/>
      <c r="H9" s="40">
        <v>0</v>
      </c>
      <c r="I9" s="41"/>
      <c r="J9" s="40">
        <v>483019925857</v>
      </c>
      <c r="K9" s="41"/>
      <c r="L9" s="49">
        <v>22.045431619344821</v>
      </c>
      <c r="M9" s="41"/>
      <c r="N9" s="40">
        <v>25420643910</v>
      </c>
      <c r="O9" s="41"/>
      <c r="P9" s="42">
        <v>871805527183</v>
      </c>
      <c r="Q9" s="41"/>
      <c r="R9" s="40">
        <v>-358761327</v>
      </c>
      <c r="S9" s="41"/>
      <c r="T9" s="40">
        <v>896867409766</v>
      </c>
      <c r="U9" s="41"/>
      <c r="V9" s="49">
        <v>16.069867071746643</v>
      </c>
      <c r="X9" s="172"/>
      <c r="Y9" s="173"/>
    </row>
    <row r="10" spans="1:25" ht="21.75" customHeight="1">
      <c r="A10" s="212" t="s">
        <v>28</v>
      </c>
      <c r="B10" s="212"/>
      <c r="D10" s="43">
        <v>0</v>
      </c>
      <c r="E10" s="41"/>
      <c r="F10" s="43">
        <v>162034523184</v>
      </c>
      <c r="G10" s="41"/>
      <c r="H10" s="43">
        <v>0</v>
      </c>
      <c r="I10" s="41"/>
      <c r="J10" s="43">
        <v>162034523184</v>
      </c>
      <c r="K10" s="41"/>
      <c r="L10" s="51">
        <v>7.3953905617623645</v>
      </c>
      <c r="M10" s="41"/>
      <c r="N10" s="43">
        <v>20280114504</v>
      </c>
      <c r="O10" s="41"/>
      <c r="P10" s="44">
        <v>363586348058</v>
      </c>
      <c r="Q10" s="41"/>
      <c r="R10" s="43">
        <v>28800368348</v>
      </c>
      <c r="S10" s="41"/>
      <c r="T10" s="43">
        <v>412666830910</v>
      </c>
      <c r="U10" s="41"/>
      <c r="V10" s="51">
        <v>7.3940707906566274</v>
      </c>
      <c r="X10" s="172"/>
      <c r="Y10" s="173"/>
    </row>
    <row r="11" spans="1:25" ht="21.75" customHeight="1">
      <c r="A11" s="212" t="s">
        <v>56</v>
      </c>
      <c r="B11" s="212"/>
      <c r="D11" s="43">
        <v>0</v>
      </c>
      <c r="E11" s="41"/>
      <c r="F11" s="43">
        <v>161938463999</v>
      </c>
      <c r="G11" s="41"/>
      <c r="H11" s="43">
        <v>0</v>
      </c>
      <c r="I11" s="41"/>
      <c r="J11" s="43">
        <v>161938463999</v>
      </c>
      <c r="K11" s="41"/>
      <c r="L11" s="51">
        <v>7.3910063405719661</v>
      </c>
      <c r="M11" s="41"/>
      <c r="N11" s="43">
        <v>0</v>
      </c>
      <c r="O11" s="41"/>
      <c r="P11" s="44">
        <v>373855581270</v>
      </c>
      <c r="Q11" s="41"/>
      <c r="R11" s="43">
        <v>992265782</v>
      </c>
      <c r="S11" s="41"/>
      <c r="T11" s="43">
        <v>374847847052</v>
      </c>
      <c r="U11" s="41"/>
      <c r="V11" s="51">
        <v>6.7164388054056987</v>
      </c>
      <c r="X11" s="172"/>
      <c r="Y11" s="173"/>
    </row>
    <row r="12" spans="1:25" ht="21.75" customHeight="1">
      <c r="A12" s="212" t="s">
        <v>66</v>
      </c>
      <c r="B12" s="212"/>
      <c r="D12" s="43">
        <v>0</v>
      </c>
      <c r="E12" s="41"/>
      <c r="F12" s="43">
        <v>139237407151</v>
      </c>
      <c r="G12" s="41"/>
      <c r="H12" s="43">
        <v>14661562436</v>
      </c>
      <c r="I12" s="41"/>
      <c r="J12" s="43">
        <v>153898969587</v>
      </c>
      <c r="K12" s="41"/>
      <c r="L12" s="51">
        <v>7.0240771212454698</v>
      </c>
      <c r="M12" s="41"/>
      <c r="N12" s="43">
        <v>35745910155</v>
      </c>
      <c r="O12" s="41"/>
      <c r="P12" s="44">
        <v>279686140402</v>
      </c>
      <c r="Q12" s="41"/>
      <c r="R12" s="43">
        <v>4249081477</v>
      </c>
      <c r="S12" s="41"/>
      <c r="T12" s="43">
        <v>319681132034</v>
      </c>
      <c r="U12" s="41"/>
      <c r="V12" s="51">
        <v>5.7279741031867948</v>
      </c>
      <c r="X12" s="172"/>
      <c r="Y12" s="173"/>
    </row>
    <row r="13" spans="1:25" ht="21.75" customHeight="1">
      <c r="A13" s="212" t="s">
        <v>51</v>
      </c>
      <c r="B13" s="212"/>
      <c r="D13" s="43">
        <v>0</v>
      </c>
      <c r="E13" s="41"/>
      <c r="F13" s="43">
        <v>54831481370</v>
      </c>
      <c r="G13" s="41"/>
      <c r="H13" s="43">
        <v>0</v>
      </c>
      <c r="I13" s="41"/>
      <c r="J13" s="43">
        <v>54831481370</v>
      </c>
      <c r="K13" s="41"/>
      <c r="L13" s="51">
        <v>2.5025544670543876</v>
      </c>
      <c r="M13" s="41"/>
      <c r="N13" s="43">
        <v>66484410500</v>
      </c>
      <c r="O13" s="41"/>
      <c r="P13" s="44">
        <v>195057568956</v>
      </c>
      <c r="Q13" s="41"/>
      <c r="R13" s="43">
        <v>8271477731</v>
      </c>
      <c r="S13" s="41"/>
      <c r="T13" s="43">
        <v>269813457187</v>
      </c>
      <c r="U13" s="41"/>
      <c r="V13" s="51">
        <v>4.8344564023067322</v>
      </c>
      <c r="X13" s="172"/>
      <c r="Y13" s="173"/>
    </row>
    <row r="14" spans="1:25" ht="21.75" customHeight="1">
      <c r="A14" s="212" t="s">
        <v>74</v>
      </c>
      <c r="B14" s="212"/>
      <c r="D14" s="43">
        <v>81423076923</v>
      </c>
      <c r="E14" s="41"/>
      <c r="F14" s="43">
        <v>-25266998343</v>
      </c>
      <c r="G14" s="41"/>
      <c r="H14" s="43">
        <v>5608145165</v>
      </c>
      <c r="I14" s="41"/>
      <c r="J14" s="43">
        <v>61764223745</v>
      </c>
      <c r="K14" s="41"/>
      <c r="L14" s="51">
        <v>2.8189706018368779</v>
      </c>
      <c r="M14" s="41"/>
      <c r="N14" s="43">
        <v>81423076923</v>
      </c>
      <c r="O14" s="41"/>
      <c r="P14" s="44">
        <v>125745154048</v>
      </c>
      <c r="Q14" s="41"/>
      <c r="R14" s="43">
        <v>20435436694</v>
      </c>
      <c r="S14" s="41"/>
      <c r="T14" s="43">
        <v>227603667665</v>
      </c>
      <c r="U14" s="41"/>
      <c r="V14" s="51">
        <v>4.0781509558618447</v>
      </c>
      <c r="X14" s="172"/>
      <c r="Y14" s="173"/>
    </row>
    <row r="15" spans="1:25" ht="21.75" customHeight="1">
      <c r="A15" s="212" t="s">
        <v>27</v>
      </c>
      <c r="B15" s="212"/>
      <c r="D15" s="43">
        <v>0</v>
      </c>
      <c r="E15" s="41"/>
      <c r="F15" s="43">
        <v>99756225021</v>
      </c>
      <c r="G15" s="41"/>
      <c r="H15" s="43">
        <v>0</v>
      </c>
      <c r="I15" s="41"/>
      <c r="J15" s="43">
        <v>99756225021</v>
      </c>
      <c r="K15" s="41"/>
      <c r="L15" s="51">
        <v>4.5529571754261404</v>
      </c>
      <c r="M15" s="41"/>
      <c r="N15" s="43">
        <v>10089196560</v>
      </c>
      <c r="O15" s="41"/>
      <c r="P15" s="44">
        <v>198907677310</v>
      </c>
      <c r="Q15" s="41"/>
      <c r="R15" s="43">
        <v>-14282905983</v>
      </c>
      <c r="S15" s="41"/>
      <c r="T15" s="43">
        <v>194713967887</v>
      </c>
      <c r="U15" s="41"/>
      <c r="V15" s="51">
        <v>3.4888407660758047</v>
      </c>
      <c r="X15" s="172"/>
      <c r="Y15" s="173"/>
    </row>
    <row r="16" spans="1:25" ht="21.75" customHeight="1">
      <c r="A16" s="212" t="s">
        <v>32</v>
      </c>
      <c r="B16" s="212"/>
      <c r="D16" s="43">
        <v>0</v>
      </c>
      <c r="E16" s="41"/>
      <c r="F16" s="43">
        <v>114369040200</v>
      </c>
      <c r="G16" s="41"/>
      <c r="H16" s="43">
        <v>0</v>
      </c>
      <c r="I16" s="41"/>
      <c r="J16" s="43">
        <v>114369040200</v>
      </c>
      <c r="K16" s="41"/>
      <c r="L16" s="51">
        <v>5.2198982280611848</v>
      </c>
      <c r="M16" s="41"/>
      <c r="N16" s="43">
        <v>33834952320</v>
      </c>
      <c r="O16" s="43"/>
      <c r="P16" s="43">
        <v>160423979527</v>
      </c>
      <c r="Q16" s="41"/>
      <c r="R16" s="43">
        <v>-2368771665</v>
      </c>
      <c r="S16" s="41"/>
      <c r="T16" s="43">
        <v>191890160182</v>
      </c>
      <c r="U16" s="41"/>
      <c r="V16" s="51">
        <v>3.4382444193233197</v>
      </c>
      <c r="X16" s="172"/>
      <c r="Y16" s="173"/>
    </row>
    <row r="17" spans="1:25" ht="21.75" customHeight="1">
      <c r="A17" s="212" t="s">
        <v>37</v>
      </c>
      <c r="B17" s="212"/>
      <c r="D17" s="43">
        <v>0</v>
      </c>
      <c r="E17" s="41"/>
      <c r="F17" s="43">
        <v>0</v>
      </c>
      <c r="G17" s="41"/>
      <c r="H17" s="43">
        <v>136785350657</v>
      </c>
      <c r="I17" s="41"/>
      <c r="J17" s="43">
        <v>136785350657</v>
      </c>
      <c r="K17" s="41"/>
      <c r="L17" s="51">
        <v>6.242997303034131</v>
      </c>
      <c r="M17" s="41"/>
      <c r="N17" s="43">
        <v>0</v>
      </c>
      <c r="O17" s="41"/>
      <c r="P17" s="44">
        <v>0</v>
      </c>
      <c r="Q17" s="41"/>
      <c r="R17" s="43">
        <v>162332331477</v>
      </c>
      <c r="S17" s="41"/>
      <c r="T17" s="43">
        <v>162332331477</v>
      </c>
      <c r="U17" s="41"/>
      <c r="V17" s="51">
        <v>2.908633940620859</v>
      </c>
      <c r="X17" s="172"/>
      <c r="Y17" s="173"/>
    </row>
    <row r="18" spans="1:25" ht="21.75" customHeight="1">
      <c r="A18" s="212" t="s">
        <v>75</v>
      </c>
      <c r="B18" s="212"/>
      <c r="D18" s="43">
        <v>0</v>
      </c>
      <c r="E18" s="41"/>
      <c r="F18" s="43">
        <v>74095798309</v>
      </c>
      <c r="G18" s="41"/>
      <c r="H18" s="43">
        <v>0</v>
      </c>
      <c r="I18" s="41"/>
      <c r="J18" s="43">
        <v>74095798309</v>
      </c>
      <c r="K18" s="41"/>
      <c r="L18" s="51">
        <v>3.3817939332494986</v>
      </c>
      <c r="M18" s="41"/>
      <c r="N18" s="43">
        <v>38828202894</v>
      </c>
      <c r="O18" s="41"/>
      <c r="P18" s="44">
        <v>118733746007</v>
      </c>
      <c r="Q18" s="41"/>
      <c r="R18" s="43">
        <v>2098694069</v>
      </c>
      <c r="S18" s="41"/>
      <c r="T18" s="43">
        <v>159660642970</v>
      </c>
      <c r="U18" s="41"/>
      <c r="V18" s="51">
        <v>2.8607632311970379</v>
      </c>
      <c r="X18" s="172"/>
      <c r="Y18" s="173"/>
    </row>
    <row r="19" spans="1:25" ht="21.75" customHeight="1">
      <c r="A19" s="212" t="s">
        <v>22</v>
      </c>
      <c r="B19" s="212"/>
      <c r="D19" s="43">
        <v>0</v>
      </c>
      <c r="E19" s="41"/>
      <c r="F19" s="43">
        <v>48025867999</v>
      </c>
      <c r="G19" s="41"/>
      <c r="H19" s="43">
        <v>0</v>
      </c>
      <c r="I19" s="41"/>
      <c r="J19" s="43">
        <v>48025867999</v>
      </c>
      <c r="K19" s="41"/>
      <c r="L19" s="51">
        <v>2.1919406058728161</v>
      </c>
      <c r="M19" s="41"/>
      <c r="N19" s="43">
        <v>7567741980</v>
      </c>
      <c r="O19" s="41"/>
      <c r="P19" s="44">
        <v>128707046690</v>
      </c>
      <c r="Q19" s="41"/>
      <c r="R19" s="43">
        <v>-3013869317</v>
      </c>
      <c r="S19" s="41"/>
      <c r="T19" s="43">
        <v>133260919353</v>
      </c>
      <c r="U19" s="41"/>
      <c r="V19" s="51">
        <v>2.3877389640238911</v>
      </c>
      <c r="X19" s="172"/>
      <c r="Y19" s="173"/>
    </row>
    <row r="20" spans="1:25" ht="21.75" customHeight="1">
      <c r="A20" s="212" t="s">
        <v>71</v>
      </c>
      <c r="B20" s="212"/>
      <c r="D20" s="43">
        <v>0</v>
      </c>
      <c r="E20" s="41"/>
      <c r="F20" s="43">
        <v>23966282539</v>
      </c>
      <c r="G20" s="41"/>
      <c r="H20" s="43">
        <v>0</v>
      </c>
      <c r="I20" s="41"/>
      <c r="J20" s="43">
        <v>23966282539</v>
      </c>
      <c r="K20" s="41"/>
      <c r="L20" s="51">
        <v>1.0938410914332375</v>
      </c>
      <c r="M20" s="41"/>
      <c r="N20" s="43">
        <v>22354111080</v>
      </c>
      <c r="O20" s="41"/>
      <c r="P20" s="44">
        <v>117916950677</v>
      </c>
      <c r="Q20" s="41"/>
      <c r="R20" s="43">
        <v>-12473478382</v>
      </c>
      <c r="S20" s="41"/>
      <c r="T20" s="43">
        <v>127797583375</v>
      </c>
      <c r="U20" s="41"/>
      <c r="V20" s="51">
        <v>2.2898481476348138</v>
      </c>
      <c r="X20" s="172"/>
      <c r="Y20" s="173"/>
    </row>
    <row r="21" spans="1:25" ht="21.75" customHeight="1">
      <c r="A21" s="212" t="s">
        <v>82</v>
      </c>
      <c r="B21" s="212"/>
      <c r="D21" s="43">
        <v>41240259740</v>
      </c>
      <c r="E21" s="41"/>
      <c r="F21" s="43">
        <v>-27871144200</v>
      </c>
      <c r="G21" s="41"/>
      <c r="H21" s="43">
        <v>6220079636</v>
      </c>
      <c r="I21" s="41"/>
      <c r="J21" s="43">
        <v>19589195176</v>
      </c>
      <c r="K21" s="41"/>
      <c r="L21" s="51">
        <v>0.8940671794528805</v>
      </c>
      <c r="M21" s="41"/>
      <c r="N21" s="43">
        <v>41240259740</v>
      </c>
      <c r="O21" s="41"/>
      <c r="P21" s="44">
        <v>53705619025</v>
      </c>
      <c r="Q21" s="41"/>
      <c r="R21" s="43">
        <v>27367816245</v>
      </c>
      <c r="S21" s="41"/>
      <c r="T21" s="43">
        <v>122313695010</v>
      </c>
      <c r="U21" s="41"/>
      <c r="V21" s="51">
        <v>2.1915890782314107</v>
      </c>
      <c r="X21" s="172"/>
      <c r="Y21" s="173"/>
    </row>
    <row r="22" spans="1:25" ht="21.75" customHeight="1">
      <c r="A22" s="212" t="s">
        <v>40</v>
      </c>
      <c r="B22" s="212"/>
      <c r="D22" s="43">
        <v>0</v>
      </c>
      <c r="E22" s="41"/>
      <c r="F22" s="43">
        <v>59752345588</v>
      </c>
      <c r="G22" s="41"/>
      <c r="H22" s="43">
        <v>0</v>
      </c>
      <c r="I22" s="41"/>
      <c r="J22" s="43">
        <v>59752345588</v>
      </c>
      <c r="K22" s="41"/>
      <c r="L22" s="51">
        <v>2.7271468074915326</v>
      </c>
      <c r="M22" s="41"/>
      <c r="N22" s="43">
        <v>0</v>
      </c>
      <c r="O22" s="41"/>
      <c r="P22" s="44">
        <v>90658341583</v>
      </c>
      <c r="Q22" s="41"/>
      <c r="R22" s="43">
        <v>0</v>
      </c>
      <c r="S22" s="41"/>
      <c r="T22" s="43">
        <v>90658341583</v>
      </c>
      <c r="U22" s="41"/>
      <c r="V22" s="51">
        <v>1.6243956267336324</v>
      </c>
      <c r="X22" s="172"/>
      <c r="Y22" s="173"/>
    </row>
    <row r="23" spans="1:25" ht="21.75" customHeight="1">
      <c r="A23" s="212" t="s">
        <v>83</v>
      </c>
      <c r="B23" s="212"/>
      <c r="D23" s="43">
        <v>0</v>
      </c>
      <c r="E23" s="41"/>
      <c r="F23" s="43">
        <v>244821899</v>
      </c>
      <c r="G23" s="41"/>
      <c r="H23" s="43">
        <v>910641958</v>
      </c>
      <c r="I23" s="41"/>
      <c r="J23" s="43">
        <v>1155463857</v>
      </c>
      <c r="K23" s="41"/>
      <c r="L23" s="51">
        <v>5.2736332570385971E-2</v>
      </c>
      <c r="M23" s="41"/>
      <c r="N23" s="43">
        <v>0</v>
      </c>
      <c r="O23" s="41"/>
      <c r="P23" s="44">
        <v>88291678321</v>
      </c>
      <c r="Q23" s="41"/>
      <c r="R23" s="43">
        <v>-1026584709</v>
      </c>
      <c r="S23" s="41"/>
      <c r="T23" s="43">
        <v>87265093612</v>
      </c>
      <c r="U23" s="41"/>
      <c r="V23" s="51">
        <v>1.5635961782960186</v>
      </c>
      <c r="X23" s="172"/>
      <c r="Y23" s="173"/>
    </row>
    <row r="24" spans="1:25" ht="21.75" customHeight="1">
      <c r="A24" s="212" t="s">
        <v>36</v>
      </c>
      <c r="B24" s="212"/>
      <c r="D24" s="43">
        <v>0</v>
      </c>
      <c r="E24" s="41"/>
      <c r="F24" s="43">
        <v>-891553230</v>
      </c>
      <c r="G24" s="41"/>
      <c r="H24" s="43">
        <v>0</v>
      </c>
      <c r="I24" s="41"/>
      <c r="J24" s="43">
        <v>-891553230</v>
      </c>
      <c r="K24" s="41"/>
      <c r="L24" s="51">
        <v>-4.0691231799803336E-2</v>
      </c>
      <c r="M24" s="41"/>
      <c r="N24" s="43">
        <v>1067294100</v>
      </c>
      <c r="O24" s="41"/>
      <c r="P24" s="44">
        <v>69327346308</v>
      </c>
      <c r="Q24" s="41"/>
      <c r="R24" s="43">
        <v>0</v>
      </c>
      <c r="S24" s="41"/>
      <c r="T24" s="43">
        <v>70394640408</v>
      </c>
      <c r="U24" s="41"/>
      <c r="V24" s="51">
        <v>1.2613152196210504</v>
      </c>
      <c r="X24" s="172"/>
      <c r="Y24" s="173"/>
    </row>
    <row r="25" spans="1:25" ht="21.75" customHeight="1">
      <c r="A25" s="212" t="s">
        <v>29</v>
      </c>
      <c r="B25" s="212"/>
      <c r="D25" s="43">
        <v>0</v>
      </c>
      <c r="E25" s="41"/>
      <c r="F25" s="43">
        <v>1554699749</v>
      </c>
      <c r="G25" s="41"/>
      <c r="H25" s="43">
        <v>18251010113</v>
      </c>
      <c r="I25" s="41"/>
      <c r="J25" s="43">
        <v>19805709862</v>
      </c>
      <c r="K25" s="41"/>
      <c r="L25" s="51">
        <v>0.90394909001035517</v>
      </c>
      <c r="M25" s="41"/>
      <c r="N25" s="43">
        <v>0</v>
      </c>
      <c r="O25" s="41"/>
      <c r="P25" s="44">
        <v>33770112269</v>
      </c>
      <c r="Q25" s="41"/>
      <c r="R25" s="43">
        <v>26456946274</v>
      </c>
      <c r="S25" s="41"/>
      <c r="T25" s="43">
        <v>60227058543</v>
      </c>
      <c r="U25" s="41"/>
      <c r="V25" s="51">
        <v>1.0791347911290818</v>
      </c>
      <c r="X25" s="172"/>
      <c r="Y25" s="173"/>
    </row>
    <row r="26" spans="1:25" ht="21.75" customHeight="1">
      <c r="A26" s="212" t="s">
        <v>42</v>
      </c>
      <c r="B26" s="212"/>
      <c r="D26" s="43">
        <v>0</v>
      </c>
      <c r="E26" s="41"/>
      <c r="F26" s="43">
        <v>44974112414</v>
      </c>
      <c r="G26" s="41"/>
      <c r="H26" s="43">
        <v>0</v>
      </c>
      <c r="I26" s="41"/>
      <c r="J26" s="43">
        <v>44974112414</v>
      </c>
      <c r="K26" s="41"/>
      <c r="L26" s="51">
        <v>2.052655939823679</v>
      </c>
      <c r="M26" s="41"/>
      <c r="N26" s="43">
        <v>4000000000</v>
      </c>
      <c r="O26" s="41"/>
      <c r="P26" s="44">
        <v>54295555151</v>
      </c>
      <c r="Q26" s="41"/>
      <c r="R26" s="43">
        <v>0</v>
      </c>
      <c r="S26" s="41"/>
      <c r="T26" s="43">
        <v>58295555151</v>
      </c>
      <c r="U26" s="41"/>
      <c r="V26" s="51">
        <v>1.0445265509142143</v>
      </c>
      <c r="X26" s="172"/>
      <c r="Y26" s="173"/>
    </row>
    <row r="27" spans="1:25" ht="21.75" customHeight="1">
      <c r="A27" s="212" t="s">
        <v>53</v>
      </c>
      <c r="B27" s="212"/>
      <c r="D27" s="43">
        <v>0</v>
      </c>
      <c r="E27" s="41"/>
      <c r="F27" s="43">
        <v>41728287210</v>
      </c>
      <c r="G27" s="41"/>
      <c r="H27" s="43">
        <v>0</v>
      </c>
      <c r="I27" s="41"/>
      <c r="J27" s="43">
        <v>41728287210</v>
      </c>
      <c r="K27" s="41"/>
      <c r="L27" s="51">
        <v>1.9045137747646081</v>
      </c>
      <c r="M27" s="41"/>
      <c r="N27" s="43">
        <v>8728031400</v>
      </c>
      <c r="O27" s="41"/>
      <c r="P27" s="44">
        <v>48059183510</v>
      </c>
      <c r="Q27" s="41"/>
      <c r="R27" s="43">
        <v>0</v>
      </c>
      <c r="S27" s="41"/>
      <c r="T27" s="43">
        <v>56787214910</v>
      </c>
      <c r="U27" s="41"/>
      <c r="V27" s="51">
        <v>1.0175004521755384</v>
      </c>
      <c r="X27" s="172"/>
      <c r="Y27" s="173"/>
    </row>
    <row r="28" spans="1:25" ht="21.75" customHeight="1">
      <c r="A28" s="212" t="s">
        <v>88</v>
      </c>
      <c r="B28" s="212"/>
      <c r="D28" s="43">
        <v>0</v>
      </c>
      <c r="E28" s="41"/>
      <c r="F28" s="43">
        <v>11318649310</v>
      </c>
      <c r="G28" s="41"/>
      <c r="H28" s="43">
        <v>1102949497</v>
      </c>
      <c r="I28" s="41"/>
      <c r="J28" s="43">
        <v>12421598807</v>
      </c>
      <c r="K28" s="41"/>
      <c r="L28" s="51">
        <v>0.56693211282493761</v>
      </c>
      <c r="M28" s="41"/>
      <c r="N28" s="43">
        <v>7700000000</v>
      </c>
      <c r="O28" s="41"/>
      <c r="P28" s="44">
        <v>47457372463</v>
      </c>
      <c r="Q28" s="41"/>
      <c r="R28" s="43">
        <v>1102949497</v>
      </c>
      <c r="S28" s="41"/>
      <c r="T28" s="43">
        <v>56260321960</v>
      </c>
      <c r="U28" s="41"/>
      <c r="V28" s="51">
        <v>1.0080597036598247</v>
      </c>
      <c r="X28" s="172"/>
      <c r="Y28" s="173"/>
    </row>
    <row r="29" spans="1:25" ht="21.75" customHeight="1">
      <c r="A29" s="212" t="s">
        <v>38</v>
      </c>
      <c r="B29" s="212"/>
      <c r="D29" s="43">
        <v>0</v>
      </c>
      <c r="E29" s="41"/>
      <c r="F29" s="43">
        <v>10712279225</v>
      </c>
      <c r="G29" s="41"/>
      <c r="H29" s="43">
        <v>0</v>
      </c>
      <c r="I29" s="41"/>
      <c r="J29" s="43">
        <v>10712279225</v>
      </c>
      <c r="K29" s="41"/>
      <c r="L29" s="51">
        <v>0.48891734377844454</v>
      </c>
      <c r="M29" s="41"/>
      <c r="N29" s="43">
        <v>0</v>
      </c>
      <c r="O29" s="41"/>
      <c r="P29" s="44">
        <v>54738841549</v>
      </c>
      <c r="Q29" s="41"/>
      <c r="R29" s="43">
        <v>0</v>
      </c>
      <c r="S29" s="41"/>
      <c r="T29" s="43">
        <v>54738841549</v>
      </c>
      <c r="U29" s="41"/>
      <c r="V29" s="51">
        <v>0.98079816233186456</v>
      </c>
      <c r="X29" s="172"/>
      <c r="Y29" s="173"/>
    </row>
    <row r="30" spans="1:25" ht="21.75" customHeight="1">
      <c r="A30" s="212" t="s">
        <v>24</v>
      </c>
      <c r="B30" s="212"/>
      <c r="D30" s="43">
        <v>0</v>
      </c>
      <c r="E30" s="41"/>
      <c r="F30" s="43">
        <v>14019841057</v>
      </c>
      <c r="G30" s="41"/>
      <c r="H30" s="43">
        <v>1800644532</v>
      </c>
      <c r="I30" s="41"/>
      <c r="J30" s="43">
        <v>15820485589</v>
      </c>
      <c r="K30" s="41"/>
      <c r="L30" s="51">
        <v>0.72206013575594041</v>
      </c>
      <c r="M30" s="41"/>
      <c r="N30" s="43">
        <v>1650000000</v>
      </c>
      <c r="O30" s="41"/>
      <c r="P30" s="44">
        <v>50497953302</v>
      </c>
      <c r="Q30" s="41"/>
      <c r="R30" s="43">
        <v>1800644532</v>
      </c>
      <c r="S30" s="41"/>
      <c r="T30" s="43">
        <v>53948597834</v>
      </c>
      <c r="U30" s="41"/>
      <c r="V30" s="51">
        <v>0.96663875446839165</v>
      </c>
      <c r="X30" s="172"/>
      <c r="Y30" s="173"/>
    </row>
    <row r="31" spans="1:25" ht="21.75" customHeight="1">
      <c r="A31" s="212" t="s">
        <v>33</v>
      </c>
      <c r="B31" s="212"/>
      <c r="D31" s="43">
        <v>0</v>
      </c>
      <c r="E31" s="41"/>
      <c r="F31" s="43">
        <v>-1623660032</v>
      </c>
      <c r="G31" s="41"/>
      <c r="H31" s="43">
        <v>4362137821</v>
      </c>
      <c r="I31" s="41"/>
      <c r="J31" s="43">
        <v>2738477789</v>
      </c>
      <c r="K31" s="41"/>
      <c r="L31" s="51">
        <v>0.12498640657811527</v>
      </c>
      <c r="M31" s="41"/>
      <c r="N31" s="43">
        <v>0</v>
      </c>
      <c r="O31" s="41"/>
      <c r="P31" s="44">
        <v>44119310781</v>
      </c>
      <c r="Q31" s="41"/>
      <c r="R31" s="43">
        <v>6805775170</v>
      </c>
      <c r="S31" s="41"/>
      <c r="T31" s="43">
        <v>50925085951</v>
      </c>
      <c r="U31" s="41"/>
      <c r="V31" s="51">
        <v>0.91246415349550847</v>
      </c>
      <c r="X31" s="172"/>
      <c r="Y31" s="173"/>
    </row>
    <row r="32" spans="1:25" ht="21.75" customHeight="1">
      <c r="A32" s="212" t="s">
        <v>45</v>
      </c>
      <c r="B32" s="212"/>
      <c r="D32" s="43">
        <v>0</v>
      </c>
      <c r="E32" s="41"/>
      <c r="F32" s="43">
        <v>-19362795695</v>
      </c>
      <c r="G32" s="41"/>
      <c r="H32" s="43">
        <v>13946818</v>
      </c>
      <c r="I32" s="41"/>
      <c r="J32" s="43">
        <v>-19348848877</v>
      </c>
      <c r="K32" s="41"/>
      <c r="L32" s="51">
        <v>-0.88309757423386992</v>
      </c>
      <c r="M32" s="41"/>
      <c r="N32" s="43">
        <v>5520737750</v>
      </c>
      <c r="O32" s="41"/>
      <c r="P32" s="44">
        <v>45180950382</v>
      </c>
      <c r="Q32" s="41"/>
      <c r="R32" s="43">
        <v>13941964</v>
      </c>
      <c r="S32" s="41"/>
      <c r="T32" s="43">
        <v>50715630096</v>
      </c>
      <c r="U32" s="41"/>
      <c r="V32" s="51">
        <v>0.9087111709357707</v>
      </c>
      <c r="X32" s="172"/>
      <c r="Y32" s="173"/>
    </row>
    <row r="33" spans="1:25" ht="21.75" customHeight="1">
      <c r="A33" s="212" t="s">
        <v>43</v>
      </c>
      <c r="B33" s="212"/>
      <c r="D33" s="45">
        <v>0</v>
      </c>
      <c r="E33" s="41"/>
      <c r="F33" s="45">
        <v>16239192172</v>
      </c>
      <c r="G33" s="41"/>
      <c r="H33" s="45">
        <v>3548128305</v>
      </c>
      <c r="I33" s="41"/>
      <c r="J33" s="45">
        <v>19787320477</v>
      </c>
      <c r="K33" s="41"/>
      <c r="L33" s="51">
        <v>0.90310978316639845</v>
      </c>
      <c r="M33" s="41"/>
      <c r="N33" s="45">
        <v>0</v>
      </c>
      <c r="O33" s="41"/>
      <c r="P33" s="46">
        <v>47080194065</v>
      </c>
      <c r="Q33" s="41"/>
      <c r="R33" s="45">
        <v>3548128305</v>
      </c>
      <c r="S33" s="41"/>
      <c r="T33" s="45">
        <v>50628322370</v>
      </c>
      <c r="U33" s="41"/>
      <c r="V33" s="51">
        <v>0.90714681088000426</v>
      </c>
      <c r="X33" s="172"/>
      <c r="Y33" s="173"/>
    </row>
    <row r="34" spans="1:25" ht="21.75" customHeight="1">
      <c r="A34" s="212" t="s">
        <v>48</v>
      </c>
      <c r="B34" s="212"/>
      <c r="D34" s="43">
        <v>0</v>
      </c>
      <c r="E34" s="41"/>
      <c r="F34" s="43">
        <v>22226847999</v>
      </c>
      <c r="G34" s="41"/>
      <c r="H34" s="43">
        <v>0</v>
      </c>
      <c r="I34" s="41"/>
      <c r="J34" s="43">
        <v>22226847999</v>
      </c>
      <c r="K34" s="41"/>
      <c r="L34" s="51">
        <v>1.0144518506273639</v>
      </c>
      <c r="M34" s="41"/>
      <c r="N34" s="43">
        <v>0</v>
      </c>
      <c r="O34" s="41"/>
      <c r="P34" s="44">
        <v>43723057569</v>
      </c>
      <c r="Q34" s="41"/>
      <c r="R34" s="43">
        <v>304982733</v>
      </c>
      <c r="S34" s="41"/>
      <c r="T34" s="43">
        <v>44028040302</v>
      </c>
      <c r="U34" s="41"/>
      <c r="V34" s="51">
        <v>0.78888445201419788</v>
      </c>
      <c r="X34" s="172"/>
      <c r="Y34" s="173"/>
    </row>
    <row r="35" spans="1:25" ht="21.75" customHeight="1">
      <c r="A35" s="212" t="s">
        <v>61</v>
      </c>
      <c r="B35" s="212"/>
      <c r="D35" s="43">
        <v>0</v>
      </c>
      <c r="E35" s="41"/>
      <c r="F35" s="43">
        <v>-2319431125</v>
      </c>
      <c r="G35" s="41"/>
      <c r="H35" s="43">
        <v>0</v>
      </c>
      <c r="I35" s="41"/>
      <c r="J35" s="43">
        <v>-2319431125</v>
      </c>
      <c r="K35" s="41"/>
      <c r="L35" s="51">
        <v>-0.10586076789947092</v>
      </c>
      <c r="M35" s="41"/>
      <c r="N35" s="43">
        <v>10312500000</v>
      </c>
      <c r="O35" s="41"/>
      <c r="P35" s="44">
        <v>32595402879</v>
      </c>
      <c r="Q35" s="41"/>
      <c r="R35" s="43">
        <v>0</v>
      </c>
      <c r="S35" s="41"/>
      <c r="T35" s="43">
        <v>42907902879</v>
      </c>
      <c r="U35" s="41"/>
      <c r="V35" s="51">
        <v>0.7688140834249374</v>
      </c>
      <c r="X35" s="172"/>
      <c r="Y35" s="173"/>
    </row>
    <row r="36" spans="1:25" ht="21.75" customHeight="1">
      <c r="A36" s="212" t="s">
        <v>64</v>
      </c>
      <c r="B36" s="212"/>
      <c r="D36" s="43">
        <v>0</v>
      </c>
      <c r="E36" s="41"/>
      <c r="F36" s="43">
        <v>6136567150</v>
      </c>
      <c r="G36" s="41"/>
      <c r="H36" s="43">
        <v>0</v>
      </c>
      <c r="I36" s="41"/>
      <c r="J36" s="43">
        <v>6136567150</v>
      </c>
      <c r="K36" s="41"/>
      <c r="L36" s="51">
        <v>0.28007803455067798</v>
      </c>
      <c r="M36" s="41"/>
      <c r="N36" s="43">
        <v>5388716312</v>
      </c>
      <c r="O36" s="41"/>
      <c r="P36" s="44">
        <v>35921932577</v>
      </c>
      <c r="Q36" s="41"/>
      <c r="R36" s="43">
        <v>0</v>
      </c>
      <c r="S36" s="41"/>
      <c r="T36" s="43">
        <v>41310648889</v>
      </c>
      <c r="U36" s="41"/>
      <c r="V36" s="51">
        <v>0.74019484827421</v>
      </c>
      <c r="X36" s="172"/>
      <c r="Y36" s="173"/>
    </row>
    <row r="37" spans="1:25" ht="21.75" customHeight="1">
      <c r="A37" s="212" t="s">
        <v>20</v>
      </c>
      <c r="B37" s="212"/>
      <c r="D37" s="43">
        <v>0</v>
      </c>
      <c r="E37" s="41"/>
      <c r="F37" s="43">
        <v>21603245194</v>
      </c>
      <c r="G37" s="41"/>
      <c r="H37" s="43">
        <v>0</v>
      </c>
      <c r="I37" s="41"/>
      <c r="J37" s="43">
        <v>21603245194</v>
      </c>
      <c r="K37" s="41"/>
      <c r="L37" s="51">
        <v>0.98599009934274073</v>
      </c>
      <c r="M37" s="41"/>
      <c r="N37" s="43">
        <v>5522205250</v>
      </c>
      <c r="O37" s="41"/>
      <c r="P37" s="44">
        <v>42830165005</v>
      </c>
      <c r="Q37" s="41"/>
      <c r="R37" s="43">
        <v>-7646255345</v>
      </c>
      <c r="S37" s="41"/>
      <c r="T37" s="43">
        <v>40706114910</v>
      </c>
      <c r="U37" s="41"/>
      <c r="V37" s="51">
        <v>0.72936294538968138</v>
      </c>
      <c r="X37" s="172"/>
      <c r="Y37" s="173"/>
    </row>
    <row r="38" spans="1:25" ht="21.75" customHeight="1">
      <c r="A38" s="212" t="s">
        <v>23</v>
      </c>
      <c r="B38" s="212"/>
      <c r="D38" s="43">
        <v>0</v>
      </c>
      <c r="E38" s="41"/>
      <c r="F38" s="43">
        <v>6855869564</v>
      </c>
      <c r="G38" s="41"/>
      <c r="H38" s="43">
        <v>367240028</v>
      </c>
      <c r="I38" s="41"/>
      <c r="J38" s="43">
        <v>7223109592</v>
      </c>
      <c r="K38" s="41"/>
      <c r="L38" s="51">
        <v>0.32966873635066624</v>
      </c>
      <c r="M38" s="41"/>
      <c r="N38" s="43">
        <v>8493827760</v>
      </c>
      <c r="O38" s="41"/>
      <c r="P38" s="44">
        <v>36659042718</v>
      </c>
      <c r="Q38" s="41"/>
      <c r="R38" s="43">
        <v>-4721454735</v>
      </c>
      <c r="S38" s="41"/>
      <c r="T38" s="43">
        <v>40431415743</v>
      </c>
      <c r="U38" s="41"/>
      <c r="V38" s="51">
        <v>0.72444094794575453</v>
      </c>
      <c r="X38" s="172"/>
      <c r="Y38" s="173"/>
    </row>
    <row r="39" spans="1:25" ht="21.75" customHeight="1">
      <c r="A39" s="212" t="s">
        <v>78</v>
      </c>
      <c r="B39" s="212"/>
      <c r="D39" s="43">
        <v>0</v>
      </c>
      <c r="E39" s="41"/>
      <c r="F39" s="43">
        <v>30106712137</v>
      </c>
      <c r="G39" s="41"/>
      <c r="H39" s="43">
        <v>0</v>
      </c>
      <c r="I39" s="41"/>
      <c r="J39" s="43">
        <v>30106712137</v>
      </c>
      <c r="K39" s="41"/>
      <c r="L39" s="51">
        <v>1.3740954113268362</v>
      </c>
      <c r="M39" s="41"/>
      <c r="N39" s="43">
        <v>3082829100</v>
      </c>
      <c r="O39" s="41"/>
      <c r="P39" s="44">
        <v>34645012212</v>
      </c>
      <c r="Q39" s="41"/>
      <c r="R39" s="43">
        <v>0</v>
      </c>
      <c r="S39" s="41"/>
      <c r="T39" s="43">
        <v>37727841312</v>
      </c>
      <c r="U39" s="41"/>
      <c r="V39" s="51">
        <v>0.67599891375914223</v>
      </c>
      <c r="X39" s="172"/>
      <c r="Y39" s="173"/>
    </row>
    <row r="40" spans="1:25" ht="21.75" customHeight="1">
      <c r="A40" s="212" t="s">
        <v>49</v>
      </c>
      <c r="B40" s="212"/>
      <c r="D40" s="43">
        <v>0</v>
      </c>
      <c r="E40" s="41"/>
      <c r="F40" s="43">
        <v>28825443499</v>
      </c>
      <c r="G40" s="41"/>
      <c r="H40" s="43">
        <v>0</v>
      </c>
      <c r="I40" s="41"/>
      <c r="J40" s="43">
        <v>28825443499</v>
      </c>
      <c r="K40" s="41"/>
      <c r="L40" s="51">
        <v>1.3156172437959124</v>
      </c>
      <c r="M40" s="41"/>
      <c r="N40" s="43">
        <v>12400000000</v>
      </c>
      <c r="O40" s="41"/>
      <c r="P40" s="44">
        <v>27753335750</v>
      </c>
      <c r="Q40" s="41"/>
      <c r="R40" s="43">
        <v>-4572681600</v>
      </c>
      <c r="S40" s="41"/>
      <c r="T40" s="43">
        <v>35580654150</v>
      </c>
      <c r="U40" s="41"/>
      <c r="V40" s="51">
        <v>0.63752610061443937</v>
      </c>
      <c r="X40" s="172"/>
      <c r="Y40" s="173"/>
    </row>
    <row r="41" spans="1:25" ht="21.75" customHeight="1">
      <c r="A41" s="212" t="s">
        <v>31</v>
      </c>
      <c r="B41" s="212"/>
      <c r="D41" s="43">
        <v>0</v>
      </c>
      <c r="E41" s="41"/>
      <c r="F41" s="43">
        <v>60748399856</v>
      </c>
      <c r="G41" s="41"/>
      <c r="H41" s="43">
        <v>0</v>
      </c>
      <c r="I41" s="41"/>
      <c r="J41" s="43">
        <v>60748399856</v>
      </c>
      <c r="K41" s="41"/>
      <c r="L41" s="51">
        <v>2.772607553682056</v>
      </c>
      <c r="M41" s="41"/>
      <c r="N41" s="43">
        <v>9574287040</v>
      </c>
      <c r="O41" s="41"/>
      <c r="P41" s="44">
        <v>26227631235</v>
      </c>
      <c r="Q41" s="41"/>
      <c r="R41" s="43">
        <v>-2675541384</v>
      </c>
      <c r="S41" s="41"/>
      <c r="T41" s="43">
        <v>33126376891</v>
      </c>
      <c r="U41" s="41"/>
      <c r="V41" s="51">
        <v>0.59355091667991455</v>
      </c>
      <c r="X41" s="172"/>
      <c r="Y41" s="173"/>
    </row>
    <row r="42" spans="1:25" ht="21.75" customHeight="1">
      <c r="A42" s="212" t="s">
        <v>70</v>
      </c>
      <c r="B42" s="212"/>
      <c r="D42" s="43">
        <v>0</v>
      </c>
      <c r="E42" s="41"/>
      <c r="F42" s="43">
        <v>6055404873</v>
      </c>
      <c r="G42" s="41"/>
      <c r="H42" s="43">
        <v>0</v>
      </c>
      <c r="I42" s="41"/>
      <c r="J42" s="43">
        <v>6055404873</v>
      </c>
      <c r="K42" s="41"/>
      <c r="L42" s="51">
        <v>0.27637372064582355</v>
      </c>
      <c r="M42" s="41"/>
      <c r="N42" s="43">
        <v>1121527440</v>
      </c>
      <c r="O42" s="41"/>
      <c r="P42" s="44">
        <v>30277901292</v>
      </c>
      <c r="Q42" s="41"/>
      <c r="R42" s="43">
        <v>0</v>
      </c>
      <c r="S42" s="41"/>
      <c r="T42" s="43">
        <v>31399428732</v>
      </c>
      <c r="U42" s="41"/>
      <c r="V42" s="51">
        <v>0.56260785078997622</v>
      </c>
      <c r="X42" s="172"/>
      <c r="Y42" s="173"/>
    </row>
    <row r="43" spans="1:25" ht="21.75" customHeight="1">
      <c r="A43" s="212" t="s">
        <v>60</v>
      </c>
      <c r="B43" s="212"/>
      <c r="D43" s="43">
        <v>0</v>
      </c>
      <c r="E43" s="41"/>
      <c r="F43" s="43">
        <v>-5745243300</v>
      </c>
      <c r="G43" s="41"/>
      <c r="H43" s="43">
        <v>0</v>
      </c>
      <c r="I43" s="41"/>
      <c r="J43" s="43">
        <v>-5745243300</v>
      </c>
      <c r="K43" s="41"/>
      <c r="L43" s="51">
        <v>-0.26221768818735258</v>
      </c>
      <c r="M43" s="41"/>
      <c r="N43" s="43">
        <v>8515800000</v>
      </c>
      <c r="O43" s="41"/>
      <c r="P43" s="44">
        <v>19944550395</v>
      </c>
      <c r="Q43" s="41"/>
      <c r="R43" s="43">
        <v>0</v>
      </c>
      <c r="S43" s="41"/>
      <c r="T43" s="43">
        <v>28460350395</v>
      </c>
      <c r="U43" s="41"/>
      <c r="V43" s="51">
        <v>0.50994611096673637</v>
      </c>
      <c r="X43" s="172"/>
      <c r="Y43" s="173"/>
    </row>
    <row r="44" spans="1:25" ht="21.75" customHeight="1">
      <c r="A44" s="212" t="s">
        <v>35</v>
      </c>
      <c r="B44" s="212"/>
      <c r="D44" s="43">
        <v>0</v>
      </c>
      <c r="E44" s="41"/>
      <c r="F44" s="43">
        <v>12363684199</v>
      </c>
      <c r="G44" s="41"/>
      <c r="H44" s="43">
        <v>0</v>
      </c>
      <c r="I44" s="41"/>
      <c r="J44" s="43">
        <v>12363684199</v>
      </c>
      <c r="K44" s="41"/>
      <c r="L44" s="51">
        <v>0.5642888418912182</v>
      </c>
      <c r="M44" s="41"/>
      <c r="N44" s="43">
        <v>0</v>
      </c>
      <c r="O44" s="41"/>
      <c r="P44" s="44">
        <v>26682829925</v>
      </c>
      <c r="Q44" s="41"/>
      <c r="R44" s="43">
        <v>0</v>
      </c>
      <c r="S44" s="41"/>
      <c r="T44" s="43">
        <v>26682829925</v>
      </c>
      <c r="U44" s="41"/>
      <c r="V44" s="51">
        <v>0.4780969018649569</v>
      </c>
      <c r="X44" s="172"/>
      <c r="Y44" s="173"/>
    </row>
    <row r="45" spans="1:25" ht="21.75" customHeight="1">
      <c r="A45" s="212" t="s">
        <v>72</v>
      </c>
      <c r="B45" s="212"/>
      <c r="D45" s="43">
        <v>0</v>
      </c>
      <c r="E45" s="41"/>
      <c r="F45" s="43">
        <v>12333651305</v>
      </c>
      <c r="G45" s="41"/>
      <c r="H45" s="43">
        <v>0</v>
      </c>
      <c r="I45" s="41"/>
      <c r="J45" s="43">
        <v>12333651305</v>
      </c>
      <c r="K45" s="41"/>
      <c r="L45" s="51">
        <v>0.56291811560113114</v>
      </c>
      <c r="M45" s="41"/>
      <c r="N45" s="43">
        <v>9325379700</v>
      </c>
      <c r="O45" s="41"/>
      <c r="P45" s="44">
        <v>16198747775</v>
      </c>
      <c r="Q45" s="41"/>
      <c r="R45" s="43">
        <v>0</v>
      </c>
      <c r="S45" s="41"/>
      <c r="T45" s="43">
        <v>25524127475</v>
      </c>
      <c r="U45" s="41"/>
      <c r="V45" s="51">
        <v>0.45733553385843595</v>
      </c>
      <c r="X45" s="172"/>
      <c r="Y45" s="173"/>
    </row>
    <row r="46" spans="1:25" ht="21.75" customHeight="1">
      <c r="A46" s="212" t="s">
        <v>84</v>
      </c>
      <c r="B46" s="212"/>
      <c r="D46" s="43">
        <v>0</v>
      </c>
      <c r="E46" s="41"/>
      <c r="F46" s="43">
        <v>-6923920292</v>
      </c>
      <c r="G46" s="41"/>
      <c r="H46" s="43">
        <v>427979713</v>
      </c>
      <c r="I46" s="41"/>
      <c r="J46" s="43">
        <v>-6495940579</v>
      </c>
      <c r="K46" s="41"/>
      <c r="L46" s="51">
        <v>-0.2964801370949412</v>
      </c>
      <c r="M46" s="41"/>
      <c r="N46" s="43">
        <v>7435853250</v>
      </c>
      <c r="O46" s="41"/>
      <c r="P46" s="44">
        <v>17123755961</v>
      </c>
      <c r="Q46" s="41"/>
      <c r="R46" s="43">
        <v>427979713</v>
      </c>
      <c r="S46" s="41"/>
      <c r="T46" s="43">
        <v>24987588924</v>
      </c>
      <c r="U46" s="41"/>
      <c r="V46" s="51">
        <v>0.44772195764911971</v>
      </c>
      <c r="X46" s="172"/>
      <c r="Y46" s="173"/>
    </row>
    <row r="47" spans="1:25" ht="21.75" customHeight="1">
      <c r="A47" s="212" t="s">
        <v>106</v>
      </c>
      <c r="B47" s="212"/>
      <c r="D47" s="43">
        <v>0</v>
      </c>
      <c r="E47" s="41"/>
      <c r="F47" s="43">
        <v>23244833590</v>
      </c>
      <c r="G47" s="41"/>
      <c r="H47" s="43">
        <v>0</v>
      </c>
      <c r="I47" s="41"/>
      <c r="J47" s="43">
        <v>23244833590</v>
      </c>
      <c r="K47" s="41"/>
      <c r="L47" s="51">
        <v>1.0609135606614815</v>
      </c>
      <c r="M47" s="41"/>
      <c r="N47" s="43">
        <v>0</v>
      </c>
      <c r="O47" s="41"/>
      <c r="P47" s="44">
        <v>23244833590</v>
      </c>
      <c r="Q47" s="41"/>
      <c r="R47" s="43">
        <v>276225642</v>
      </c>
      <c r="S47" s="41"/>
      <c r="T47" s="43">
        <v>23521059232</v>
      </c>
      <c r="U47" s="41"/>
      <c r="V47" s="51">
        <v>0.42144501085565955</v>
      </c>
      <c r="X47" s="172"/>
      <c r="Y47" s="173"/>
    </row>
    <row r="48" spans="1:25" ht="21.75" customHeight="1">
      <c r="A48" s="212" t="s">
        <v>30</v>
      </c>
      <c r="B48" s="212"/>
      <c r="D48" s="43">
        <v>0</v>
      </c>
      <c r="E48" s="41"/>
      <c r="F48" s="43">
        <v>3060160679</v>
      </c>
      <c r="G48" s="41"/>
      <c r="H48" s="43">
        <v>0</v>
      </c>
      <c r="I48" s="41"/>
      <c r="J48" s="43">
        <v>3060160679</v>
      </c>
      <c r="K48" s="41"/>
      <c r="L48" s="51">
        <v>0.13966828153808894</v>
      </c>
      <c r="M48" s="41"/>
      <c r="N48" s="43">
        <v>16726000000</v>
      </c>
      <c r="O48" s="41"/>
      <c r="P48" s="44">
        <v>6045195859</v>
      </c>
      <c r="Q48" s="41"/>
      <c r="R48" s="43">
        <v>0</v>
      </c>
      <c r="S48" s="41"/>
      <c r="T48" s="43">
        <v>22771195859</v>
      </c>
      <c r="U48" s="41"/>
      <c r="V48" s="51">
        <v>0.40800912881237567</v>
      </c>
      <c r="X48" s="172"/>
      <c r="Y48" s="173"/>
    </row>
    <row r="49" spans="1:25" ht="21.75" customHeight="1">
      <c r="A49" s="212" t="s">
        <v>98</v>
      </c>
      <c r="B49" s="212"/>
      <c r="D49" s="45">
        <v>0</v>
      </c>
      <c r="E49" s="41"/>
      <c r="F49" s="45">
        <v>20774278366</v>
      </c>
      <c r="G49" s="41"/>
      <c r="H49" s="45">
        <v>0</v>
      </c>
      <c r="I49" s="41"/>
      <c r="J49" s="45">
        <v>20774278366</v>
      </c>
      <c r="K49" s="41"/>
      <c r="L49" s="51">
        <v>0.94815536304494763</v>
      </c>
      <c r="M49" s="41"/>
      <c r="N49" s="45">
        <v>0</v>
      </c>
      <c r="O49" s="41"/>
      <c r="P49" s="44">
        <v>20774278366</v>
      </c>
      <c r="Q49" s="41"/>
      <c r="R49" s="45">
        <v>0</v>
      </c>
      <c r="S49" s="41"/>
      <c r="T49" s="45">
        <v>20774278366</v>
      </c>
      <c r="U49" s="41"/>
      <c r="V49" s="51">
        <v>0.37222881355470766</v>
      </c>
      <c r="X49" s="172"/>
      <c r="Y49" s="173"/>
    </row>
    <row r="50" spans="1:25" ht="21.75" customHeight="1">
      <c r="A50" s="212" t="s">
        <v>52</v>
      </c>
      <c r="B50" s="212"/>
      <c r="D50" s="43">
        <v>0</v>
      </c>
      <c r="E50" s="41"/>
      <c r="F50" s="43">
        <v>109132551</v>
      </c>
      <c r="G50" s="41"/>
      <c r="H50" s="43">
        <v>0</v>
      </c>
      <c r="I50" s="41"/>
      <c r="J50" s="43">
        <v>109132551</v>
      </c>
      <c r="K50" s="41"/>
      <c r="L50" s="51">
        <v>4.9809005006295126E-3</v>
      </c>
      <c r="M50" s="41"/>
      <c r="N50" s="43">
        <v>7514267325</v>
      </c>
      <c r="O50" s="41"/>
      <c r="P50" s="44">
        <v>12954509147</v>
      </c>
      <c r="Q50" s="41"/>
      <c r="R50" s="43">
        <v>0</v>
      </c>
      <c r="S50" s="41"/>
      <c r="T50" s="43">
        <v>20468776472</v>
      </c>
      <c r="U50" s="41"/>
      <c r="V50" s="51">
        <v>0.36675489982644799</v>
      </c>
      <c r="X50" s="172"/>
      <c r="Y50" s="173"/>
    </row>
    <row r="51" spans="1:25" ht="21.75" customHeight="1">
      <c r="A51" s="212" t="s">
        <v>54</v>
      </c>
      <c r="B51" s="212"/>
      <c r="D51" s="43">
        <v>0</v>
      </c>
      <c r="E51" s="41"/>
      <c r="F51" s="43">
        <v>-388630880</v>
      </c>
      <c r="G51" s="41"/>
      <c r="H51" s="43">
        <v>0</v>
      </c>
      <c r="I51" s="41"/>
      <c r="J51" s="43">
        <v>-388630880</v>
      </c>
      <c r="K51" s="41"/>
      <c r="L51" s="51">
        <v>-1.7737436970130829E-2</v>
      </c>
      <c r="M51" s="41"/>
      <c r="N51" s="43">
        <v>0</v>
      </c>
      <c r="O51" s="41"/>
      <c r="P51" s="44">
        <v>19388111843</v>
      </c>
      <c r="Q51" s="41"/>
      <c r="R51" s="43">
        <v>0</v>
      </c>
      <c r="S51" s="41"/>
      <c r="T51" s="43">
        <v>19388111843</v>
      </c>
      <c r="U51" s="41"/>
      <c r="V51" s="51">
        <v>0.34739179581790858</v>
      </c>
      <c r="X51" s="172"/>
      <c r="Y51" s="173"/>
    </row>
    <row r="52" spans="1:25" ht="21.75" customHeight="1">
      <c r="A52" s="212" t="s">
        <v>105</v>
      </c>
      <c r="B52" s="212"/>
      <c r="D52" s="43">
        <v>0</v>
      </c>
      <c r="E52" s="41"/>
      <c r="F52" s="43">
        <v>34374183225</v>
      </c>
      <c r="G52" s="41"/>
      <c r="H52" s="43">
        <v>0</v>
      </c>
      <c r="I52" s="41"/>
      <c r="J52" s="43">
        <v>34374183225</v>
      </c>
      <c r="K52" s="41"/>
      <c r="L52" s="51">
        <v>1.5688663452404141</v>
      </c>
      <c r="M52" s="41"/>
      <c r="N52" s="43">
        <v>4984000000</v>
      </c>
      <c r="O52" s="41"/>
      <c r="P52" s="44">
        <v>34374183225</v>
      </c>
      <c r="Q52" s="41"/>
      <c r="R52" s="43">
        <v>-20708879013</v>
      </c>
      <c r="S52" s="41"/>
      <c r="T52" s="43">
        <v>18649304212</v>
      </c>
      <c r="U52" s="41"/>
      <c r="V52" s="51">
        <v>0.33415400805521167</v>
      </c>
      <c r="X52" s="172"/>
      <c r="Y52" s="173"/>
    </row>
    <row r="53" spans="1:25" ht="21.75" customHeight="1">
      <c r="A53" s="212" t="s">
        <v>69</v>
      </c>
      <c r="B53" s="212"/>
      <c r="D53" s="43">
        <v>0</v>
      </c>
      <c r="E53" s="41"/>
      <c r="F53" s="43">
        <v>16087628828</v>
      </c>
      <c r="G53" s="41"/>
      <c r="H53" s="43">
        <v>0</v>
      </c>
      <c r="I53" s="41"/>
      <c r="J53" s="43">
        <v>16087628828</v>
      </c>
      <c r="K53" s="41"/>
      <c r="L53" s="51">
        <v>0.73425277562994917</v>
      </c>
      <c r="M53" s="41"/>
      <c r="N53" s="43">
        <v>0</v>
      </c>
      <c r="O53" s="41"/>
      <c r="P53" s="44">
        <v>16996553969</v>
      </c>
      <c r="Q53" s="41"/>
      <c r="R53" s="43">
        <v>0</v>
      </c>
      <c r="S53" s="41"/>
      <c r="T53" s="43">
        <v>16996553969</v>
      </c>
      <c r="U53" s="41"/>
      <c r="V53" s="51">
        <v>0.30454040361535745</v>
      </c>
      <c r="X53" s="172"/>
      <c r="Y53" s="173"/>
    </row>
    <row r="54" spans="1:25" ht="21.75" customHeight="1">
      <c r="A54" s="212" t="s">
        <v>95</v>
      </c>
      <c r="B54" s="212"/>
      <c r="D54" s="43">
        <v>28661065399</v>
      </c>
      <c r="E54" s="41"/>
      <c r="F54" s="43">
        <v>-12346899933</v>
      </c>
      <c r="G54" s="41"/>
      <c r="H54" s="43">
        <v>0</v>
      </c>
      <c r="I54" s="41"/>
      <c r="J54" s="43">
        <v>16314165466</v>
      </c>
      <c r="K54" s="41"/>
      <c r="L54" s="51">
        <v>0.74459209642182844</v>
      </c>
      <c r="M54" s="41"/>
      <c r="N54" s="43">
        <v>28661065399</v>
      </c>
      <c r="O54" s="41"/>
      <c r="P54" s="44">
        <v>-12346899933</v>
      </c>
      <c r="Q54" s="41"/>
      <c r="R54" s="43">
        <v>0</v>
      </c>
      <c r="S54" s="41"/>
      <c r="T54" s="43">
        <v>16314165466</v>
      </c>
      <c r="U54" s="41"/>
      <c r="V54" s="51">
        <v>0.29231352100696911</v>
      </c>
      <c r="X54" s="172"/>
      <c r="Y54" s="173"/>
    </row>
    <row r="55" spans="1:25" ht="21.75" customHeight="1">
      <c r="A55" s="212" t="s">
        <v>59</v>
      </c>
      <c r="B55" s="212"/>
      <c r="D55" s="43">
        <v>0</v>
      </c>
      <c r="E55" s="41"/>
      <c r="F55" s="43">
        <v>-4735448263</v>
      </c>
      <c r="G55" s="41"/>
      <c r="H55" s="43">
        <v>1543000545</v>
      </c>
      <c r="I55" s="41"/>
      <c r="J55" s="43">
        <v>-3192447718</v>
      </c>
      <c r="K55" s="41"/>
      <c r="L55" s="51">
        <v>-0.14570597215142295</v>
      </c>
      <c r="M55" s="41"/>
      <c r="N55" s="43">
        <v>8263054429</v>
      </c>
      <c r="O55" s="41"/>
      <c r="P55" s="44">
        <v>5496383815</v>
      </c>
      <c r="Q55" s="41"/>
      <c r="R55" s="43">
        <v>1543000545</v>
      </c>
      <c r="S55" s="41"/>
      <c r="T55" s="43">
        <v>15302438789</v>
      </c>
      <c r="U55" s="41"/>
      <c r="V55" s="51">
        <v>0.27418563160515458</v>
      </c>
      <c r="X55" s="172"/>
      <c r="Y55" s="173"/>
    </row>
    <row r="56" spans="1:25" ht="21.75" customHeight="1">
      <c r="A56" s="212" t="s">
        <v>94</v>
      </c>
      <c r="B56" s="212"/>
      <c r="D56" s="43">
        <v>0</v>
      </c>
      <c r="E56" s="41"/>
      <c r="F56" s="43">
        <v>15220144719</v>
      </c>
      <c r="G56" s="41"/>
      <c r="H56" s="43">
        <v>0</v>
      </c>
      <c r="I56" s="41"/>
      <c r="J56" s="43">
        <v>15220144719</v>
      </c>
      <c r="K56" s="41"/>
      <c r="L56" s="51">
        <v>0.69466007855457113</v>
      </c>
      <c r="M56" s="41"/>
      <c r="N56" s="43">
        <v>0</v>
      </c>
      <c r="O56" s="41"/>
      <c r="P56" s="44">
        <v>15220144719</v>
      </c>
      <c r="Q56" s="41"/>
      <c r="R56" s="43">
        <v>0</v>
      </c>
      <c r="S56" s="41"/>
      <c r="T56" s="43">
        <v>15220144719</v>
      </c>
      <c r="U56" s="41"/>
      <c r="V56" s="51">
        <v>0.27271110510180213</v>
      </c>
      <c r="X56" s="172"/>
      <c r="Y56" s="173"/>
    </row>
    <row r="57" spans="1:25" ht="21.75" customHeight="1">
      <c r="A57" s="212" t="s">
        <v>79</v>
      </c>
      <c r="B57" s="212"/>
      <c r="D57" s="43">
        <v>0</v>
      </c>
      <c r="E57" s="41"/>
      <c r="F57" s="43">
        <v>2128419149</v>
      </c>
      <c r="G57" s="41"/>
      <c r="H57" s="43">
        <v>0</v>
      </c>
      <c r="I57" s="41"/>
      <c r="J57" s="43">
        <v>2128419149</v>
      </c>
      <c r="K57" s="41"/>
      <c r="L57" s="51">
        <v>9.7142822262108963E-2</v>
      </c>
      <c r="M57" s="41"/>
      <c r="N57" s="43">
        <v>12090000000</v>
      </c>
      <c r="O57" s="41"/>
      <c r="P57" s="44">
        <v>2274124829</v>
      </c>
      <c r="Q57" s="41"/>
      <c r="R57" s="43">
        <v>0</v>
      </c>
      <c r="S57" s="41"/>
      <c r="T57" s="43">
        <v>14364124829</v>
      </c>
      <c r="U57" s="41"/>
      <c r="V57" s="51">
        <v>0.25737313463562111</v>
      </c>
      <c r="X57" s="172"/>
      <c r="Y57" s="173"/>
    </row>
    <row r="58" spans="1:25" ht="21.75" customHeight="1">
      <c r="A58" s="212" t="s">
        <v>34</v>
      </c>
      <c r="B58" s="212"/>
      <c r="D58" s="43">
        <v>0</v>
      </c>
      <c r="E58" s="41"/>
      <c r="F58" s="43">
        <v>22159816433</v>
      </c>
      <c r="G58" s="41"/>
      <c r="H58" s="43">
        <v>-41124577</v>
      </c>
      <c r="I58" s="41"/>
      <c r="J58" s="43">
        <v>22118691856</v>
      </c>
      <c r="K58" s="41"/>
      <c r="L58" s="51">
        <v>1.0095155142008945</v>
      </c>
      <c r="M58" s="41"/>
      <c r="N58" s="43">
        <v>9487514400</v>
      </c>
      <c r="O58" s="41"/>
      <c r="P58" s="44">
        <v>17588833655</v>
      </c>
      <c r="Q58" s="41"/>
      <c r="R58" s="43">
        <v>-14186844857</v>
      </c>
      <c r="S58" s="41"/>
      <c r="T58" s="43">
        <v>12889503198</v>
      </c>
      <c r="U58" s="41"/>
      <c r="V58" s="51">
        <v>0.23095119831230776</v>
      </c>
      <c r="X58" s="172"/>
      <c r="Y58" s="173"/>
    </row>
    <row r="59" spans="1:25" ht="21.75" customHeight="1">
      <c r="A59" s="212" t="s">
        <v>80</v>
      </c>
      <c r="B59" s="212"/>
      <c r="D59" s="43">
        <v>0</v>
      </c>
      <c r="E59" s="41"/>
      <c r="F59" s="43">
        <v>1894407770</v>
      </c>
      <c r="G59" s="41"/>
      <c r="H59" s="43">
        <v>0</v>
      </c>
      <c r="I59" s="41"/>
      <c r="J59" s="43">
        <v>1894407770</v>
      </c>
      <c r="K59" s="41"/>
      <c r="L59" s="51">
        <v>8.6462348066888295E-2</v>
      </c>
      <c r="M59" s="41"/>
      <c r="N59" s="43">
        <v>7112577800</v>
      </c>
      <c r="O59" s="41"/>
      <c r="P59" s="44">
        <v>5658216252</v>
      </c>
      <c r="Q59" s="41"/>
      <c r="R59" s="43">
        <v>0</v>
      </c>
      <c r="S59" s="41"/>
      <c r="T59" s="43">
        <v>12770794052</v>
      </c>
      <c r="U59" s="41"/>
      <c r="V59" s="51">
        <v>0.2288241947266626</v>
      </c>
      <c r="X59" s="172"/>
      <c r="Y59" s="173"/>
    </row>
    <row r="60" spans="1:25" ht="21.75" customHeight="1">
      <c r="A60" s="212" t="s">
        <v>86</v>
      </c>
      <c r="B60" s="212"/>
      <c r="D60" s="43">
        <v>0</v>
      </c>
      <c r="E60" s="41"/>
      <c r="F60" s="43">
        <v>8958647960</v>
      </c>
      <c r="G60" s="41"/>
      <c r="H60" s="43">
        <v>0</v>
      </c>
      <c r="I60" s="41"/>
      <c r="J60" s="43">
        <v>8958647960</v>
      </c>
      <c r="K60" s="41"/>
      <c r="L60" s="51">
        <v>0.40888015262217742</v>
      </c>
      <c r="M60" s="41"/>
      <c r="N60" s="43">
        <v>0</v>
      </c>
      <c r="O60" s="41"/>
      <c r="P60" s="44">
        <v>12608528654</v>
      </c>
      <c r="Q60" s="41"/>
      <c r="R60" s="43">
        <v>0</v>
      </c>
      <c r="S60" s="41"/>
      <c r="T60" s="43">
        <v>12608528654</v>
      </c>
      <c r="U60" s="41"/>
      <c r="V60" s="51">
        <v>0.22591676008491948</v>
      </c>
      <c r="X60" s="172"/>
      <c r="Y60" s="173"/>
    </row>
    <row r="61" spans="1:25" ht="21.75" customHeight="1">
      <c r="A61" s="212" t="s">
        <v>85</v>
      </c>
      <c r="B61" s="212"/>
      <c r="D61" s="43">
        <v>0</v>
      </c>
      <c r="E61" s="41"/>
      <c r="F61" s="43">
        <v>7659735799</v>
      </c>
      <c r="G61" s="41"/>
      <c r="H61" s="43">
        <v>0</v>
      </c>
      <c r="I61" s="41"/>
      <c r="J61" s="43">
        <v>7659735799</v>
      </c>
      <c r="K61" s="41"/>
      <c r="L61" s="51">
        <v>0.34959672001004449</v>
      </c>
      <c r="M61" s="41"/>
      <c r="N61" s="43">
        <v>0</v>
      </c>
      <c r="O61" s="41"/>
      <c r="P61" s="44">
        <v>12540061811</v>
      </c>
      <c r="Q61" s="41"/>
      <c r="R61" s="43">
        <v>0</v>
      </c>
      <c r="S61" s="41"/>
      <c r="T61" s="43">
        <v>12540061811</v>
      </c>
      <c r="U61" s="41"/>
      <c r="V61" s="51">
        <v>0.22468998670253157</v>
      </c>
      <c r="X61" s="172"/>
      <c r="Y61" s="173"/>
    </row>
    <row r="62" spans="1:25" ht="21.75" customHeight="1">
      <c r="A62" s="212" t="s">
        <v>87</v>
      </c>
      <c r="B62" s="212"/>
      <c r="D62" s="43">
        <v>0</v>
      </c>
      <c r="E62" s="41"/>
      <c r="F62" s="43">
        <v>-2622309130</v>
      </c>
      <c r="G62" s="41"/>
      <c r="H62" s="43">
        <v>754246506</v>
      </c>
      <c r="I62" s="41"/>
      <c r="J62" s="43">
        <v>-1868062624</v>
      </c>
      <c r="K62" s="41"/>
      <c r="L62" s="51">
        <v>-8.5259933666252161E-2</v>
      </c>
      <c r="M62" s="41"/>
      <c r="N62" s="43">
        <v>4884118302</v>
      </c>
      <c r="O62" s="41"/>
      <c r="P62" s="44">
        <v>5073163822</v>
      </c>
      <c r="Q62" s="41"/>
      <c r="R62" s="43">
        <v>1945726919</v>
      </c>
      <c r="S62" s="41"/>
      <c r="T62" s="43">
        <v>11903009043</v>
      </c>
      <c r="U62" s="41"/>
      <c r="V62" s="51">
        <v>0.2132754195235109</v>
      </c>
      <c r="X62" s="172"/>
      <c r="Y62" s="173"/>
    </row>
    <row r="63" spans="1:25" ht="21.75" customHeight="1">
      <c r="A63" s="212" t="s">
        <v>107</v>
      </c>
      <c r="B63" s="212"/>
      <c r="D63" s="43">
        <v>0</v>
      </c>
      <c r="E63" s="41"/>
      <c r="F63" s="43">
        <v>10399529280</v>
      </c>
      <c r="G63" s="41"/>
      <c r="H63" s="43">
        <v>0</v>
      </c>
      <c r="I63" s="41"/>
      <c r="J63" s="43">
        <v>10399529280</v>
      </c>
      <c r="K63" s="41"/>
      <c r="L63" s="51">
        <v>0.47464317586659616</v>
      </c>
      <c r="M63" s="41"/>
      <c r="N63" s="43">
        <v>0</v>
      </c>
      <c r="O63" s="41"/>
      <c r="P63" s="44">
        <v>10399529280</v>
      </c>
      <c r="Q63" s="41"/>
      <c r="R63" s="43">
        <v>0</v>
      </c>
      <c r="S63" s="41"/>
      <c r="T63" s="43">
        <v>10399529280</v>
      </c>
      <c r="U63" s="41"/>
      <c r="V63" s="51">
        <v>0.18633640972854593</v>
      </c>
      <c r="X63" s="172"/>
      <c r="Y63" s="173"/>
    </row>
    <row r="64" spans="1:25" ht="21.75" customHeight="1">
      <c r="A64" s="212" t="s">
        <v>55</v>
      </c>
      <c r="B64" s="212"/>
      <c r="D64" s="43">
        <v>0</v>
      </c>
      <c r="E64" s="41"/>
      <c r="F64" s="43">
        <v>16884533556</v>
      </c>
      <c r="G64" s="41"/>
      <c r="H64" s="43">
        <v>0</v>
      </c>
      <c r="I64" s="41"/>
      <c r="J64" s="43">
        <v>16884533556</v>
      </c>
      <c r="K64" s="41"/>
      <c r="L64" s="51">
        <v>0.7706241709861269</v>
      </c>
      <c r="M64" s="41"/>
      <c r="N64" s="43">
        <v>4819435000</v>
      </c>
      <c r="O64" s="41"/>
      <c r="P64" s="44">
        <v>23590714446</v>
      </c>
      <c r="Q64" s="41"/>
      <c r="R64" s="43">
        <v>-18518168670</v>
      </c>
      <c r="S64" s="41"/>
      <c r="T64" s="43">
        <v>9891980776</v>
      </c>
      <c r="U64" s="41"/>
      <c r="V64" s="51">
        <v>0.17724227061396722</v>
      </c>
      <c r="X64" s="172"/>
      <c r="Y64" s="173"/>
    </row>
    <row r="65" spans="1:25" ht="21.75" customHeight="1">
      <c r="A65" s="212" t="s">
        <v>102</v>
      </c>
      <c r="B65" s="212"/>
      <c r="D65" s="43">
        <v>0</v>
      </c>
      <c r="E65" s="41"/>
      <c r="F65" s="43">
        <v>9121827567</v>
      </c>
      <c r="G65" s="41"/>
      <c r="H65" s="43">
        <v>0</v>
      </c>
      <c r="I65" s="41"/>
      <c r="J65" s="43">
        <v>9121827567</v>
      </c>
      <c r="K65" s="41"/>
      <c r="L65" s="51">
        <v>0.41632780576279566</v>
      </c>
      <c r="M65" s="41"/>
      <c r="N65" s="43">
        <v>0</v>
      </c>
      <c r="O65" s="41"/>
      <c r="P65" s="44">
        <v>9121827567</v>
      </c>
      <c r="Q65" s="41"/>
      <c r="R65" s="43">
        <v>0</v>
      </c>
      <c r="S65" s="41"/>
      <c r="T65" s="43">
        <v>9121827567</v>
      </c>
      <c r="U65" s="41"/>
      <c r="V65" s="51">
        <v>0.16344283988569694</v>
      </c>
      <c r="X65" s="172"/>
      <c r="Y65" s="173"/>
    </row>
    <row r="66" spans="1:25" ht="21.75" customHeight="1">
      <c r="A66" s="212" t="s">
        <v>195</v>
      </c>
      <c r="B66" s="212"/>
      <c r="D66" s="43">
        <v>0</v>
      </c>
      <c r="E66" s="41"/>
      <c r="F66" s="43">
        <v>0</v>
      </c>
      <c r="G66" s="41"/>
      <c r="H66" s="43">
        <v>0</v>
      </c>
      <c r="I66" s="41"/>
      <c r="J66" s="43">
        <v>0</v>
      </c>
      <c r="K66" s="41"/>
      <c r="L66" s="51">
        <v>0</v>
      </c>
      <c r="M66" s="41"/>
      <c r="N66" s="43">
        <v>0</v>
      </c>
      <c r="O66" s="41"/>
      <c r="P66" s="44">
        <v>0</v>
      </c>
      <c r="Q66" s="41"/>
      <c r="R66" s="43">
        <v>9114345196</v>
      </c>
      <c r="S66" s="41"/>
      <c r="T66" s="43">
        <v>9114345196</v>
      </c>
      <c r="U66" s="41"/>
      <c r="V66" s="51">
        <v>0.16330877245717609</v>
      </c>
      <c r="X66" s="172"/>
      <c r="Y66" s="173"/>
    </row>
    <row r="67" spans="1:25" ht="21.75" customHeight="1">
      <c r="A67" s="212" t="s">
        <v>67</v>
      </c>
      <c r="B67" s="212"/>
      <c r="D67" s="43">
        <v>0</v>
      </c>
      <c r="E67" s="41"/>
      <c r="F67" s="43">
        <v>-1830738150</v>
      </c>
      <c r="G67" s="41"/>
      <c r="H67" s="43">
        <v>0</v>
      </c>
      <c r="I67" s="41"/>
      <c r="J67" s="43">
        <v>-1830738150</v>
      </c>
      <c r="K67" s="41"/>
      <c r="L67" s="51">
        <v>-8.3556413593379189E-2</v>
      </c>
      <c r="M67" s="41"/>
      <c r="N67" s="43">
        <v>562500000</v>
      </c>
      <c r="O67" s="41"/>
      <c r="P67" s="44">
        <v>7856261764</v>
      </c>
      <c r="Q67" s="41"/>
      <c r="R67" s="43">
        <v>505205570</v>
      </c>
      <c r="S67" s="41"/>
      <c r="T67" s="43">
        <v>8923967334</v>
      </c>
      <c r="U67" s="41"/>
      <c r="V67" s="51">
        <v>0.15989762505408164</v>
      </c>
      <c r="X67" s="172"/>
      <c r="Y67" s="173"/>
    </row>
    <row r="68" spans="1:25" ht="21.75" customHeight="1">
      <c r="A68" s="212" t="s">
        <v>100</v>
      </c>
      <c r="B68" s="212"/>
      <c r="D68" s="43">
        <v>0</v>
      </c>
      <c r="E68" s="41"/>
      <c r="F68" s="43">
        <v>8941364699</v>
      </c>
      <c r="G68" s="41"/>
      <c r="H68" s="43">
        <v>0</v>
      </c>
      <c r="I68" s="41"/>
      <c r="J68" s="43">
        <v>8941364699</v>
      </c>
      <c r="K68" s="41"/>
      <c r="L68" s="51">
        <v>0.40809133019863292</v>
      </c>
      <c r="M68" s="41"/>
      <c r="N68" s="43">
        <v>296551060</v>
      </c>
      <c r="O68" s="41"/>
      <c r="P68" s="44">
        <v>8941364699</v>
      </c>
      <c r="Q68" s="41"/>
      <c r="R68" s="43">
        <v>-1070303301</v>
      </c>
      <c r="S68" s="41"/>
      <c r="T68" s="43">
        <v>8167612458</v>
      </c>
      <c r="U68" s="41"/>
      <c r="V68" s="51">
        <v>0.1463454297306295</v>
      </c>
      <c r="X68" s="172"/>
      <c r="Y68" s="173"/>
    </row>
    <row r="69" spans="1:25" ht="21.75" customHeight="1">
      <c r="A69" s="212" t="s">
        <v>99</v>
      </c>
      <c r="B69" s="212"/>
      <c r="D69" s="43">
        <v>0</v>
      </c>
      <c r="E69" s="41"/>
      <c r="F69" s="43">
        <v>7508616965</v>
      </c>
      <c r="G69" s="41"/>
      <c r="H69" s="43">
        <v>0</v>
      </c>
      <c r="I69" s="41"/>
      <c r="J69" s="43">
        <v>7508616965</v>
      </c>
      <c r="K69" s="41"/>
      <c r="L69" s="51">
        <v>0.34269953059196567</v>
      </c>
      <c r="M69" s="41"/>
      <c r="N69" s="43">
        <v>0</v>
      </c>
      <c r="O69" s="41"/>
      <c r="P69" s="44">
        <v>7508616965</v>
      </c>
      <c r="Q69" s="41"/>
      <c r="R69" s="43">
        <v>0</v>
      </c>
      <c r="S69" s="41"/>
      <c r="T69" s="43">
        <v>7508616965</v>
      </c>
      <c r="U69" s="41"/>
      <c r="V69" s="51">
        <v>0.13453769777596616</v>
      </c>
      <c r="X69" s="172"/>
      <c r="Y69" s="173"/>
    </row>
    <row r="70" spans="1:25" ht="21.75" customHeight="1">
      <c r="A70" s="212" t="s">
        <v>89</v>
      </c>
      <c r="B70" s="212"/>
      <c r="D70" s="43">
        <v>0</v>
      </c>
      <c r="E70" s="41"/>
      <c r="F70" s="43">
        <v>-2683891896</v>
      </c>
      <c r="G70" s="41"/>
      <c r="H70" s="43">
        <v>0</v>
      </c>
      <c r="I70" s="41"/>
      <c r="J70" s="43">
        <v>-2683891896</v>
      </c>
      <c r="K70" s="41"/>
      <c r="L70" s="51">
        <v>-0.12249506096876532</v>
      </c>
      <c r="M70" s="41"/>
      <c r="N70" s="43">
        <v>0</v>
      </c>
      <c r="O70" s="41"/>
      <c r="P70" s="44">
        <v>6430250422</v>
      </c>
      <c r="Q70" s="41"/>
      <c r="R70" s="43">
        <v>0</v>
      </c>
      <c r="S70" s="41"/>
      <c r="T70" s="43">
        <v>6430250422</v>
      </c>
      <c r="U70" s="41"/>
      <c r="V70" s="51">
        <v>0.1152157703517661</v>
      </c>
      <c r="X70" s="172"/>
      <c r="Y70" s="173"/>
    </row>
    <row r="71" spans="1:25" ht="21.75" customHeight="1">
      <c r="A71" s="212" t="s">
        <v>68</v>
      </c>
      <c r="B71" s="212"/>
      <c r="D71" s="43">
        <v>0</v>
      </c>
      <c r="E71" s="41"/>
      <c r="F71" s="43">
        <v>16566865565</v>
      </c>
      <c r="G71" s="41"/>
      <c r="H71" s="43">
        <v>-2375536362</v>
      </c>
      <c r="I71" s="41"/>
      <c r="J71" s="43">
        <v>14191329203</v>
      </c>
      <c r="K71" s="41"/>
      <c r="L71" s="51">
        <v>0.64770408172554239</v>
      </c>
      <c r="M71" s="41"/>
      <c r="N71" s="43">
        <v>8309000000</v>
      </c>
      <c r="O71" s="41"/>
      <c r="P71" s="44">
        <v>334748576</v>
      </c>
      <c r="Q71" s="41"/>
      <c r="R71" s="43">
        <v>-2481871775</v>
      </c>
      <c r="S71" s="41"/>
      <c r="T71" s="43">
        <v>6161876801</v>
      </c>
      <c r="U71" s="41"/>
      <c r="V71" s="51">
        <v>0.11040711260807737</v>
      </c>
      <c r="X71" s="172"/>
      <c r="Y71" s="173"/>
    </row>
    <row r="72" spans="1:25" ht="36.75" customHeight="1">
      <c r="A72" s="212" t="s">
        <v>354</v>
      </c>
      <c r="B72" s="212"/>
      <c r="D72" s="43">
        <v>3692414217</v>
      </c>
      <c r="E72" s="41"/>
      <c r="F72" s="43">
        <v>0</v>
      </c>
      <c r="G72" s="41"/>
      <c r="H72" s="43">
        <v>0</v>
      </c>
      <c r="I72" s="41"/>
      <c r="J72" s="43">
        <v>3692414217</v>
      </c>
      <c r="K72" s="41"/>
      <c r="L72" s="51">
        <v>0.16852485948016399</v>
      </c>
      <c r="M72" s="41"/>
      <c r="N72" s="43">
        <v>5971049439</v>
      </c>
      <c r="O72" s="41"/>
      <c r="P72" s="44">
        <v>0</v>
      </c>
      <c r="Q72" s="44">
        <v>0</v>
      </c>
      <c r="R72" s="44">
        <v>0</v>
      </c>
      <c r="S72" s="41"/>
      <c r="T72" s="43">
        <v>5971049439</v>
      </c>
      <c r="U72" s="41"/>
      <c r="V72" s="50"/>
      <c r="X72" s="172"/>
      <c r="Y72" s="173"/>
    </row>
    <row r="73" spans="1:25" ht="21.75" customHeight="1">
      <c r="A73" s="212" t="s">
        <v>230</v>
      </c>
      <c r="B73" s="212"/>
      <c r="D73" s="43">
        <v>0</v>
      </c>
      <c r="E73" s="41"/>
      <c r="F73" s="43">
        <v>0</v>
      </c>
      <c r="G73" s="41"/>
      <c r="H73" s="43">
        <v>0</v>
      </c>
      <c r="I73" s="41"/>
      <c r="J73" s="43">
        <v>0</v>
      </c>
      <c r="K73" s="41"/>
      <c r="L73" s="51">
        <v>0</v>
      </c>
      <c r="M73" s="41"/>
      <c r="N73" s="43">
        <v>0</v>
      </c>
      <c r="O73" s="41"/>
      <c r="P73" s="44">
        <v>0</v>
      </c>
      <c r="Q73" s="41"/>
      <c r="R73" s="43">
        <v>5332304446</v>
      </c>
      <c r="S73" s="41"/>
      <c r="T73" s="43">
        <v>5332304446</v>
      </c>
      <c r="U73" s="41"/>
      <c r="V73" s="50">
        <v>0.1</v>
      </c>
      <c r="X73" s="172"/>
      <c r="Y73" s="173"/>
    </row>
    <row r="74" spans="1:25" ht="21.75" customHeight="1">
      <c r="A74" s="212" t="s">
        <v>199</v>
      </c>
      <c r="B74" s="212"/>
      <c r="D74" s="43">
        <v>0</v>
      </c>
      <c r="E74" s="41"/>
      <c r="F74" s="43">
        <v>0</v>
      </c>
      <c r="G74" s="41"/>
      <c r="H74" s="43">
        <v>0</v>
      </c>
      <c r="I74" s="41"/>
      <c r="J74" s="43">
        <v>0</v>
      </c>
      <c r="K74" s="41"/>
      <c r="L74" s="51">
        <v>0</v>
      </c>
      <c r="M74" s="41"/>
      <c r="N74" s="43">
        <v>1071314500</v>
      </c>
      <c r="O74" s="41"/>
      <c r="P74" s="44">
        <v>0</v>
      </c>
      <c r="Q74" s="41"/>
      <c r="R74" s="43">
        <v>4242469430</v>
      </c>
      <c r="S74" s="41"/>
      <c r="T74" s="43">
        <v>5313783930</v>
      </c>
      <c r="U74" s="41"/>
      <c r="V74" s="50">
        <v>0.1</v>
      </c>
      <c r="X74" s="172"/>
      <c r="Y74" s="173"/>
    </row>
    <row r="75" spans="1:25" ht="21.75" customHeight="1">
      <c r="A75" s="212" t="s">
        <v>50</v>
      </c>
      <c r="B75" s="212"/>
      <c r="D75" s="43">
        <v>0</v>
      </c>
      <c r="E75" s="41"/>
      <c r="F75" s="43">
        <v>0</v>
      </c>
      <c r="G75" s="41"/>
      <c r="H75" s="43">
        <v>4725740746</v>
      </c>
      <c r="I75" s="41"/>
      <c r="J75" s="43">
        <v>4725740746</v>
      </c>
      <c r="K75" s="41"/>
      <c r="L75" s="51">
        <v>0.21568674269876351</v>
      </c>
      <c r="M75" s="41"/>
      <c r="N75" s="43">
        <v>0</v>
      </c>
      <c r="O75" s="41"/>
      <c r="P75" s="44">
        <v>0</v>
      </c>
      <c r="Q75" s="41"/>
      <c r="R75" s="43">
        <v>4580569453</v>
      </c>
      <c r="S75" s="41"/>
      <c r="T75" s="43">
        <v>4580569453</v>
      </c>
      <c r="U75" s="41"/>
      <c r="V75" s="50">
        <v>0.08</v>
      </c>
      <c r="X75" s="172"/>
      <c r="Y75" s="173"/>
    </row>
    <row r="76" spans="1:25" ht="21.75" customHeight="1">
      <c r="A76" s="212" t="s">
        <v>207</v>
      </c>
      <c r="B76" s="212"/>
      <c r="D76" s="43">
        <v>0</v>
      </c>
      <c r="E76" s="41"/>
      <c r="F76" s="43">
        <v>0</v>
      </c>
      <c r="G76" s="41"/>
      <c r="H76" s="43">
        <v>0</v>
      </c>
      <c r="I76" s="41"/>
      <c r="J76" s="43">
        <v>0</v>
      </c>
      <c r="K76" s="41"/>
      <c r="L76" s="51">
        <v>0</v>
      </c>
      <c r="M76" s="41"/>
      <c r="N76" s="43">
        <v>2175000000</v>
      </c>
      <c r="O76" s="41"/>
      <c r="P76" s="44">
        <v>0</v>
      </c>
      <c r="Q76" s="41"/>
      <c r="R76" s="43">
        <v>1876607869</v>
      </c>
      <c r="S76" s="41"/>
      <c r="T76" s="43">
        <v>4051607869</v>
      </c>
      <c r="U76" s="41"/>
      <c r="V76" s="50">
        <v>7.0000000000000007E-2</v>
      </c>
      <c r="X76" s="172"/>
      <c r="Y76" s="173"/>
    </row>
    <row r="77" spans="1:25" ht="21.75" customHeight="1">
      <c r="A77" s="212" t="s">
        <v>202</v>
      </c>
      <c r="B77" s="212"/>
      <c r="D77" s="43">
        <v>0</v>
      </c>
      <c r="E77" s="41"/>
      <c r="F77" s="43">
        <v>0</v>
      </c>
      <c r="G77" s="41"/>
      <c r="H77" s="43">
        <v>0</v>
      </c>
      <c r="I77" s="41"/>
      <c r="J77" s="43">
        <v>0</v>
      </c>
      <c r="K77" s="41"/>
      <c r="L77" s="51">
        <v>0</v>
      </c>
      <c r="M77" s="41"/>
      <c r="N77" s="43">
        <v>0</v>
      </c>
      <c r="O77" s="41"/>
      <c r="P77" s="44">
        <v>0</v>
      </c>
      <c r="Q77" s="41"/>
      <c r="R77" s="43">
        <v>3534749327</v>
      </c>
      <c r="S77" s="41"/>
      <c r="T77" s="43">
        <v>3534749327</v>
      </c>
      <c r="U77" s="41"/>
      <c r="V77" s="50">
        <v>0.06</v>
      </c>
      <c r="X77" s="172"/>
      <c r="Y77" s="173"/>
    </row>
    <row r="78" spans="1:25" ht="21.75" customHeight="1">
      <c r="A78" s="212" t="s">
        <v>201</v>
      </c>
      <c r="B78" s="212"/>
      <c r="D78" s="43">
        <v>0</v>
      </c>
      <c r="E78" s="41"/>
      <c r="F78" s="43">
        <v>0</v>
      </c>
      <c r="G78" s="41"/>
      <c r="H78" s="43">
        <v>0</v>
      </c>
      <c r="I78" s="41"/>
      <c r="J78" s="43">
        <v>0</v>
      </c>
      <c r="K78" s="41"/>
      <c r="L78" s="51">
        <v>0</v>
      </c>
      <c r="M78" s="41"/>
      <c r="N78" s="43">
        <v>0</v>
      </c>
      <c r="O78" s="41"/>
      <c r="P78" s="44">
        <v>0</v>
      </c>
      <c r="Q78" s="41"/>
      <c r="R78" s="43">
        <v>3494839859</v>
      </c>
      <c r="S78" s="41"/>
      <c r="T78" s="43">
        <v>3494839859</v>
      </c>
      <c r="U78" s="41"/>
      <c r="V78" s="50">
        <v>0.06</v>
      </c>
      <c r="X78" s="172"/>
      <c r="Y78" s="173"/>
    </row>
    <row r="79" spans="1:25" ht="21.75" customHeight="1">
      <c r="A79" s="212" t="s">
        <v>62</v>
      </c>
      <c r="B79" s="212"/>
      <c r="D79" s="43">
        <v>0</v>
      </c>
      <c r="E79" s="41"/>
      <c r="F79" s="43">
        <v>-3226943127</v>
      </c>
      <c r="G79" s="41"/>
      <c r="H79" s="43">
        <v>481133600</v>
      </c>
      <c r="I79" s="41"/>
      <c r="J79" s="43">
        <v>-2745809527</v>
      </c>
      <c r="K79" s="41"/>
      <c r="L79" s="51">
        <v>-0.12532103320546026</v>
      </c>
      <c r="M79" s="41"/>
      <c r="N79" s="43">
        <v>0</v>
      </c>
      <c r="O79" s="41"/>
      <c r="P79" s="44">
        <v>3013627372</v>
      </c>
      <c r="Q79" s="41"/>
      <c r="R79" s="43">
        <v>481133600</v>
      </c>
      <c r="S79" s="41"/>
      <c r="T79" s="43">
        <v>3494760972</v>
      </c>
      <c r="U79" s="41"/>
      <c r="V79" s="50">
        <v>0.06</v>
      </c>
      <c r="X79" s="172"/>
      <c r="Y79" s="173"/>
    </row>
    <row r="80" spans="1:25" ht="21.75" customHeight="1">
      <c r="A80" s="212" t="s">
        <v>226</v>
      </c>
      <c r="B80" s="212"/>
      <c r="D80" s="43">
        <v>0</v>
      </c>
      <c r="E80" s="41"/>
      <c r="F80" s="43">
        <v>0</v>
      </c>
      <c r="G80" s="41"/>
      <c r="H80" s="43">
        <v>0</v>
      </c>
      <c r="I80" s="41"/>
      <c r="J80" s="43">
        <v>0</v>
      </c>
      <c r="K80" s="41"/>
      <c r="L80" s="51">
        <v>0</v>
      </c>
      <c r="M80" s="41"/>
      <c r="N80" s="43">
        <v>46800000</v>
      </c>
      <c r="O80" s="41"/>
      <c r="P80" s="44">
        <v>0</v>
      </c>
      <c r="Q80" s="41"/>
      <c r="R80" s="43">
        <v>3006007261</v>
      </c>
      <c r="S80" s="41"/>
      <c r="T80" s="43">
        <v>3052807261</v>
      </c>
      <c r="U80" s="41"/>
      <c r="V80" s="50">
        <v>0.05</v>
      </c>
      <c r="X80" s="172"/>
      <c r="Y80" s="173"/>
    </row>
    <row r="81" spans="1:25" ht="21.75" customHeight="1">
      <c r="A81" s="212" t="s">
        <v>209</v>
      </c>
      <c r="B81" s="212"/>
      <c r="D81" s="43">
        <v>0</v>
      </c>
      <c r="E81" s="41"/>
      <c r="F81" s="43">
        <v>0</v>
      </c>
      <c r="G81" s="41"/>
      <c r="H81" s="43">
        <v>0</v>
      </c>
      <c r="I81" s="41"/>
      <c r="J81" s="43">
        <v>0</v>
      </c>
      <c r="K81" s="41"/>
      <c r="L81" s="51">
        <v>0</v>
      </c>
      <c r="M81" s="41"/>
      <c r="N81" s="43">
        <v>65399212</v>
      </c>
      <c r="O81" s="41"/>
      <c r="P81" s="44">
        <v>0</v>
      </c>
      <c r="Q81" s="41"/>
      <c r="R81" s="43">
        <v>2785278722</v>
      </c>
      <c r="S81" s="41"/>
      <c r="T81" s="43">
        <v>2850677934</v>
      </c>
      <c r="U81" s="41"/>
      <c r="V81" s="50">
        <v>0.05</v>
      </c>
      <c r="X81" s="172"/>
      <c r="Y81" s="173"/>
    </row>
    <row r="82" spans="1:25" ht="21.75" customHeight="1">
      <c r="A82" s="212" t="s">
        <v>90</v>
      </c>
      <c r="B82" s="212"/>
      <c r="D82" s="43">
        <v>0</v>
      </c>
      <c r="E82" s="41"/>
      <c r="F82" s="43">
        <v>1889517085</v>
      </c>
      <c r="G82" s="41"/>
      <c r="H82" s="43">
        <v>967595461</v>
      </c>
      <c r="I82" s="41"/>
      <c r="J82" s="43">
        <v>2857112546</v>
      </c>
      <c r="K82" s="41"/>
      <c r="L82" s="51">
        <v>0.13040099567292496</v>
      </c>
      <c r="M82" s="41"/>
      <c r="N82" s="43">
        <v>0</v>
      </c>
      <c r="O82" s="41"/>
      <c r="P82" s="44">
        <v>1717441423</v>
      </c>
      <c r="Q82" s="41"/>
      <c r="R82" s="43">
        <v>967595461</v>
      </c>
      <c r="S82" s="41"/>
      <c r="T82" s="43">
        <v>2685036884</v>
      </c>
      <c r="U82" s="41"/>
      <c r="V82" s="50">
        <v>0.05</v>
      </c>
      <c r="X82" s="172"/>
      <c r="Y82" s="173"/>
    </row>
    <row r="83" spans="1:25" ht="21.75" customHeight="1">
      <c r="A83" s="212" t="s">
        <v>76</v>
      </c>
      <c r="B83" s="212"/>
      <c r="D83" s="43">
        <v>0</v>
      </c>
      <c r="E83" s="41"/>
      <c r="F83" s="43">
        <v>-1487025446</v>
      </c>
      <c r="G83" s="41"/>
      <c r="H83" s="43">
        <v>0</v>
      </c>
      <c r="I83" s="41"/>
      <c r="J83" s="43">
        <v>-1487025446</v>
      </c>
      <c r="K83" s="41"/>
      <c r="L83" s="51">
        <v>-6.7869079578559699E-2</v>
      </c>
      <c r="M83" s="41"/>
      <c r="N83" s="43">
        <v>2024078626</v>
      </c>
      <c r="O83" s="41"/>
      <c r="P83" s="44">
        <v>322757957</v>
      </c>
      <c r="Q83" s="41"/>
      <c r="R83" s="43">
        <v>0</v>
      </c>
      <c r="S83" s="41"/>
      <c r="T83" s="43">
        <v>2346836583</v>
      </c>
      <c r="U83" s="41"/>
      <c r="V83" s="50">
        <v>0.04</v>
      </c>
      <c r="X83" s="172"/>
      <c r="Y83" s="173"/>
    </row>
    <row r="84" spans="1:25" ht="21.75" customHeight="1">
      <c r="A84" s="212" t="s">
        <v>41</v>
      </c>
      <c r="B84" s="212"/>
      <c r="D84" s="43">
        <v>0</v>
      </c>
      <c r="E84" s="41"/>
      <c r="F84" s="43">
        <v>4772619291</v>
      </c>
      <c r="G84" s="41"/>
      <c r="H84" s="43">
        <v>0</v>
      </c>
      <c r="I84" s="41"/>
      <c r="J84" s="43">
        <v>4772619291</v>
      </c>
      <c r="K84" s="41"/>
      <c r="L84" s="51">
        <v>0.21782631852760381</v>
      </c>
      <c r="M84" s="41"/>
      <c r="N84" s="43">
        <v>3262500000</v>
      </c>
      <c r="O84" s="41"/>
      <c r="P84" s="44">
        <v>-1068737243</v>
      </c>
      <c r="Q84" s="41"/>
      <c r="R84" s="43">
        <v>0</v>
      </c>
      <c r="S84" s="41"/>
      <c r="T84" s="43">
        <v>2193762757</v>
      </c>
      <c r="U84" s="41"/>
      <c r="V84" s="50">
        <v>0.04</v>
      </c>
      <c r="X84" s="172"/>
      <c r="Y84" s="173"/>
    </row>
    <row r="85" spans="1:25" ht="21.75" customHeight="1">
      <c r="A85" s="212" t="s">
        <v>204</v>
      </c>
      <c r="B85" s="212"/>
      <c r="D85" s="43">
        <v>0</v>
      </c>
      <c r="E85" s="41"/>
      <c r="F85" s="43">
        <v>0</v>
      </c>
      <c r="G85" s="41"/>
      <c r="H85" s="43">
        <v>0</v>
      </c>
      <c r="I85" s="41"/>
      <c r="J85" s="43">
        <v>0</v>
      </c>
      <c r="K85" s="41"/>
      <c r="L85" s="51">
        <v>0</v>
      </c>
      <c r="M85" s="41"/>
      <c r="N85" s="43">
        <v>0</v>
      </c>
      <c r="O85" s="41"/>
      <c r="P85" s="44">
        <v>0</v>
      </c>
      <c r="Q85" s="41"/>
      <c r="R85" s="43">
        <v>2129782710</v>
      </c>
      <c r="S85" s="41"/>
      <c r="T85" s="43">
        <v>2129782710</v>
      </c>
      <c r="U85" s="41"/>
      <c r="V85" s="50">
        <v>0.04</v>
      </c>
      <c r="X85" s="172"/>
      <c r="Y85" s="173"/>
    </row>
    <row r="86" spans="1:25" ht="21.75" customHeight="1">
      <c r="A86" s="212" t="s">
        <v>218</v>
      </c>
      <c r="B86" s="212"/>
      <c r="D86" s="43">
        <v>0</v>
      </c>
      <c r="E86" s="41"/>
      <c r="F86" s="43">
        <v>0</v>
      </c>
      <c r="G86" s="41"/>
      <c r="H86" s="43">
        <v>0</v>
      </c>
      <c r="I86" s="41"/>
      <c r="J86" s="43">
        <v>0</v>
      </c>
      <c r="K86" s="41"/>
      <c r="L86" s="51">
        <v>0</v>
      </c>
      <c r="M86" s="41"/>
      <c r="N86" s="43">
        <v>0</v>
      </c>
      <c r="O86" s="41"/>
      <c r="P86" s="44">
        <v>0</v>
      </c>
      <c r="Q86" s="41"/>
      <c r="R86" s="43">
        <v>2040671203</v>
      </c>
      <c r="S86" s="41"/>
      <c r="T86" s="43">
        <v>2040671203</v>
      </c>
      <c r="U86" s="41"/>
      <c r="V86" s="50">
        <v>0.04</v>
      </c>
      <c r="X86" s="172"/>
      <c r="Y86" s="173"/>
    </row>
    <row r="87" spans="1:25" ht="21.75" customHeight="1">
      <c r="A87" s="212" t="s">
        <v>198</v>
      </c>
      <c r="B87" s="212"/>
      <c r="D87" s="43">
        <v>0</v>
      </c>
      <c r="E87" s="41"/>
      <c r="F87" s="43">
        <v>0</v>
      </c>
      <c r="G87" s="41"/>
      <c r="H87" s="43">
        <v>0</v>
      </c>
      <c r="I87" s="41"/>
      <c r="J87" s="43">
        <v>0</v>
      </c>
      <c r="K87" s="41"/>
      <c r="L87" s="51">
        <v>0</v>
      </c>
      <c r="M87" s="41"/>
      <c r="N87" s="43">
        <v>0</v>
      </c>
      <c r="O87" s="41"/>
      <c r="P87" s="44">
        <v>0</v>
      </c>
      <c r="Q87" s="41"/>
      <c r="R87" s="43">
        <v>1864386501</v>
      </c>
      <c r="S87" s="41"/>
      <c r="T87" s="43">
        <v>1864386501</v>
      </c>
      <c r="U87" s="41"/>
      <c r="V87" s="50">
        <v>0.03</v>
      </c>
      <c r="X87" s="172"/>
      <c r="Y87" s="173"/>
    </row>
    <row r="88" spans="1:25" ht="21.75" customHeight="1">
      <c r="A88" s="212" t="s">
        <v>212</v>
      </c>
      <c r="B88" s="212"/>
      <c r="D88" s="43">
        <v>0</v>
      </c>
      <c r="E88" s="41"/>
      <c r="F88" s="43">
        <v>0</v>
      </c>
      <c r="G88" s="41"/>
      <c r="H88" s="43">
        <v>0</v>
      </c>
      <c r="I88" s="41"/>
      <c r="J88" s="43">
        <v>0</v>
      </c>
      <c r="K88" s="41"/>
      <c r="L88" s="51">
        <v>0</v>
      </c>
      <c r="M88" s="41"/>
      <c r="N88" s="43">
        <v>0</v>
      </c>
      <c r="O88" s="41"/>
      <c r="P88" s="44">
        <v>0</v>
      </c>
      <c r="Q88" s="41"/>
      <c r="R88" s="43">
        <v>1545869466</v>
      </c>
      <c r="S88" s="41"/>
      <c r="T88" s="43">
        <v>1545869466</v>
      </c>
      <c r="U88" s="41"/>
      <c r="V88" s="50">
        <v>0.03</v>
      </c>
      <c r="X88" s="172"/>
      <c r="Y88" s="173"/>
    </row>
    <row r="89" spans="1:25" ht="21.75" customHeight="1">
      <c r="A89" s="212" t="s">
        <v>92</v>
      </c>
      <c r="B89" s="212"/>
      <c r="D89" s="43">
        <v>0</v>
      </c>
      <c r="E89" s="41"/>
      <c r="F89" s="43">
        <v>64356169</v>
      </c>
      <c r="G89" s="41"/>
      <c r="H89" s="43">
        <v>0</v>
      </c>
      <c r="I89" s="41"/>
      <c r="J89" s="43">
        <v>64356169</v>
      </c>
      <c r="K89" s="41"/>
      <c r="L89" s="51">
        <v>2.9372691415478552E-3</v>
      </c>
      <c r="M89" s="41"/>
      <c r="N89" s="43">
        <v>0</v>
      </c>
      <c r="O89" s="41"/>
      <c r="P89" s="44">
        <v>64356169</v>
      </c>
      <c r="Q89" s="41"/>
      <c r="R89" s="43">
        <v>1410424137</v>
      </c>
      <c r="S89" s="41"/>
      <c r="T89" s="43">
        <v>1474780306</v>
      </c>
      <c r="U89" s="41"/>
      <c r="V89" s="50">
        <v>0.03</v>
      </c>
      <c r="X89" s="172"/>
      <c r="Y89" s="173"/>
    </row>
    <row r="90" spans="1:25" ht="21.75" customHeight="1">
      <c r="A90" s="212" t="s">
        <v>21</v>
      </c>
      <c r="B90" s="212"/>
      <c r="D90" s="43">
        <v>0</v>
      </c>
      <c r="E90" s="41"/>
      <c r="F90" s="43">
        <v>0</v>
      </c>
      <c r="G90" s="41"/>
      <c r="H90" s="43">
        <v>397975368</v>
      </c>
      <c r="I90" s="41"/>
      <c r="J90" s="43">
        <v>397975368</v>
      </c>
      <c r="K90" s="41"/>
      <c r="L90" s="51">
        <v>1.8163927183461645E-2</v>
      </c>
      <c r="M90" s="41"/>
      <c r="N90" s="43">
        <v>0</v>
      </c>
      <c r="O90" s="41"/>
      <c r="P90" s="44">
        <v>0</v>
      </c>
      <c r="Q90" s="41"/>
      <c r="R90" s="43">
        <v>1426433114</v>
      </c>
      <c r="S90" s="41"/>
      <c r="T90" s="43">
        <v>1426433114</v>
      </c>
      <c r="U90" s="41"/>
      <c r="V90" s="50">
        <v>0.03</v>
      </c>
      <c r="X90" s="172"/>
      <c r="Y90" s="173"/>
    </row>
    <row r="91" spans="1:25" ht="21.75" customHeight="1">
      <c r="A91" s="212" t="s">
        <v>224</v>
      </c>
      <c r="B91" s="212"/>
      <c r="D91" s="43">
        <v>0</v>
      </c>
      <c r="E91" s="41"/>
      <c r="F91" s="43">
        <v>0</v>
      </c>
      <c r="G91" s="41"/>
      <c r="H91" s="43">
        <v>0</v>
      </c>
      <c r="I91" s="41"/>
      <c r="J91" s="43">
        <v>0</v>
      </c>
      <c r="K91" s="41"/>
      <c r="L91" s="51">
        <v>0</v>
      </c>
      <c r="M91" s="41"/>
      <c r="N91" s="43">
        <v>2270868580</v>
      </c>
      <c r="O91" s="41"/>
      <c r="P91" s="44">
        <v>0</v>
      </c>
      <c r="Q91" s="41"/>
      <c r="R91" s="43">
        <v>-941656252</v>
      </c>
      <c r="S91" s="41"/>
      <c r="T91" s="43">
        <v>1329212328</v>
      </c>
      <c r="U91" s="41"/>
      <c r="V91" s="50">
        <v>0.02</v>
      </c>
      <c r="X91" s="172"/>
      <c r="Y91" s="173"/>
    </row>
    <row r="92" spans="1:25" ht="21.75" customHeight="1">
      <c r="A92" s="212" t="s">
        <v>103</v>
      </c>
      <c r="B92" s="212"/>
      <c r="D92" s="43">
        <v>0</v>
      </c>
      <c r="E92" s="41"/>
      <c r="F92" s="43">
        <v>1286680395</v>
      </c>
      <c r="G92" s="41"/>
      <c r="H92" s="43">
        <v>0</v>
      </c>
      <c r="I92" s="41"/>
      <c r="J92" s="43">
        <v>1286680395</v>
      </c>
      <c r="K92" s="41"/>
      <c r="L92" s="51">
        <v>5.8725164626690342E-2</v>
      </c>
      <c r="M92" s="41"/>
      <c r="N92" s="43">
        <v>0</v>
      </c>
      <c r="O92" s="41"/>
      <c r="P92" s="44">
        <v>1286680395</v>
      </c>
      <c r="Q92" s="41"/>
      <c r="R92" s="43">
        <v>0</v>
      </c>
      <c r="S92" s="41"/>
      <c r="T92" s="43">
        <v>1286680395</v>
      </c>
      <c r="U92" s="41"/>
      <c r="V92" s="50">
        <v>0.02</v>
      </c>
      <c r="X92" s="172"/>
      <c r="Y92" s="173"/>
    </row>
    <row r="93" spans="1:25" ht="21.75" customHeight="1">
      <c r="A93" s="212" t="s">
        <v>222</v>
      </c>
      <c r="B93" s="212"/>
      <c r="D93" s="43">
        <v>0</v>
      </c>
      <c r="E93" s="41"/>
      <c r="F93" s="43">
        <v>0</v>
      </c>
      <c r="G93" s="41"/>
      <c r="H93" s="43">
        <v>0</v>
      </c>
      <c r="I93" s="41"/>
      <c r="J93" s="43">
        <v>0</v>
      </c>
      <c r="K93" s="41"/>
      <c r="L93" s="51">
        <v>0</v>
      </c>
      <c r="M93" s="41"/>
      <c r="N93" s="43">
        <v>0</v>
      </c>
      <c r="O93" s="41"/>
      <c r="P93" s="44">
        <v>0</v>
      </c>
      <c r="Q93" s="41"/>
      <c r="R93" s="43">
        <v>1274268025</v>
      </c>
      <c r="S93" s="41"/>
      <c r="T93" s="43">
        <v>1274268025</v>
      </c>
      <c r="U93" s="41"/>
      <c r="V93" s="50">
        <v>0.02</v>
      </c>
      <c r="X93" s="172"/>
      <c r="Y93" s="173"/>
    </row>
    <row r="94" spans="1:25" ht="21.75" customHeight="1">
      <c r="A94" s="212" t="s">
        <v>225</v>
      </c>
      <c r="B94" s="212"/>
      <c r="D94" s="43">
        <v>0</v>
      </c>
      <c r="E94" s="41"/>
      <c r="F94" s="43">
        <v>0</v>
      </c>
      <c r="G94" s="41"/>
      <c r="H94" s="43">
        <v>0</v>
      </c>
      <c r="I94" s="41"/>
      <c r="J94" s="43">
        <v>0</v>
      </c>
      <c r="K94" s="41"/>
      <c r="L94" s="51">
        <v>0</v>
      </c>
      <c r="M94" s="41"/>
      <c r="N94" s="43">
        <v>1201473800</v>
      </c>
      <c r="O94" s="41"/>
      <c r="P94" s="44">
        <v>0</v>
      </c>
      <c r="Q94" s="41"/>
      <c r="R94" s="43">
        <v>-48892667</v>
      </c>
      <c r="S94" s="41"/>
      <c r="T94" s="43">
        <v>1152581133</v>
      </c>
      <c r="U94" s="41"/>
      <c r="V94" s="50">
        <v>0.02</v>
      </c>
      <c r="X94" s="172"/>
      <c r="Y94" s="173"/>
    </row>
    <row r="95" spans="1:25" ht="21.75" customHeight="1">
      <c r="A95" s="212" t="s">
        <v>229</v>
      </c>
      <c r="B95" s="212"/>
      <c r="D95" s="43">
        <v>0</v>
      </c>
      <c r="E95" s="41"/>
      <c r="F95" s="43">
        <v>0</v>
      </c>
      <c r="G95" s="41"/>
      <c r="H95" s="43">
        <v>0</v>
      </c>
      <c r="I95" s="41"/>
      <c r="J95" s="43">
        <v>0</v>
      </c>
      <c r="K95" s="41"/>
      <c r="L95" s="51">
        <v>0</v>
      </c>
      <c r="M95" s="41"/>
      <c r="N95" s="43">
        <v>0</v>
      </c>
      <c r="O95" s="41"/>
      <c r="P95" s="44">
        <v>0</v>
      </c>
      <c r="Q95" s="41"/>
      <c r="R95" s="43">
        <v>1001495161</v>
      </c>
      <c r="S95" s="41"/>
      <c r="T95" s="43">
        <v>1001495161</v>
      </c>
      <c r="U95" s="41"/>
      <c r="V95" s="50">
        <v>0.02</v>
      </c>
      <c r="X95" s="172"/>
      <c r="Y95" s="173"/>
    </row>
    <row r="96" spans="1:25" ht="21.75" customHeight="1">
      <c r="A96" s="212" t="s">
        <v>91</v>
      </c>
      <c r="B96" s="212"/>
      <c r="D96" s="43">
        <v>0</v>
      </c>
      <c r="E96" s="41"/>
      <c r="F96" s="43">
        <v>882800468</v>
      </c>
      <c r="G96" s="41"/>
      <c r="H96" s="43">
        <v>0</v>
      </c>
      <c r="I96" s="41"/>
      <c r="J96" s="43">
        <v>882800468</v>
      </c>
      <c r="K96" s="41"/>
      <c r="L96" s="51">
        <v>4.0291748453833612E-2</v>
      </c>
      <c r="M96" s="41"/>
      <c r="N96" s="43">
        <v>0</v>
      </c>
      <c r="O96" s="41"/>
      <c r="P96" s="44">
        <v>882800468</v>
      </c>
      <c r="Q96" s="41"/>
      <c r="R96" s="43">
        <v>0</v>
      </c>
      <c r="S96" s="41"/>
      <c r="T96" s="43">
        <v>882800468</v>
      </c>
      <c r="U96" s="41"/>
      <c r="V96" s="50">
        <v>0.02</v>
      </c>
      <c r="X96" s="172"/>
      <c r="Y96" s="173"/>
    </row>
    <row r="97" spans="1:25" ht="21.75" customHeight="1">
      <c r="A97" s="212" t="s">
        <v>220</v>
      </c>
      <c r="B97" s="212"/>
      <c r="D97" s="43">
        <v>0</v>
      </c>
      <c r="E97" s="41"/>
      <c r="F97" s="43">
        <v>0</v>
      </c>
      <c r="G97" s="41"/>
      <c r="H97" s="43">
        <v>0</v>
      </c>
      <c r="I97" s="41"/>
      <c r="J97" s="43">
        <v>0</v>
      </c>
      <c r="K97" s="41"/>
      <c r="L97" s="51">
        <v>0</v>
      </c>
      <c r="M97" s="41"/>
      <c r="N97" s="43">
        <v>0</v>
      </c>
      <c r="O97" s="41"/>
      <c r="P97" s="44">
        <v>0</v>
      </c>
      <c r="Q97" s="41"/>
      <c r="R97" s="43">
        <v>761044832</v>
      </c>
      <c r="S97" s="41"/>
      <c r="T97" s="43">
        <v>761044832</v>
      </c>
      <c r="U97" s="41"/>
      <c r="V97" s="50">
        <v>0.01</v>
      </c>
      <c r="X97" s="172"/>
      <c r="Y97" s="173"/>
    </row>
    <row r="98" spans="1:25" ht="21.75" customHeight="1">
      <c r="A98" s="212" t="s">
        <v>228</v>
      </c>
      <c r="B98" s="212"/>
      <c r="D98" s="43">
        <v>0</v>
      </c>
      <c r="E98" s="41"/>
      <c r="F98" s="43">
        <v>0</v>
      </c>
      <c r="G98" s="41"/>
      <c r="H98" s="43">
        <v>0</v>
      </c>
      <c r="I98" s="41"/>
      <c r="J98" s="43">
        <v>0</v>
      </c>
      <c r="K98" s="41"/>
      <c r="L98" s="51">
        <v>0</v>
      </c>
      <c r="M98" s="41"/>
      <c r="N98" s="43">
        <v>1201362460</v>
      </c>
      <c r="O98" s="41"/>
      <c r="P98" s="44">
        <v>0</v>
      </c>
      <c r="Q98" s="41"/>
      <c r="R98" s="43">
        <v>-563856775</v>
      </c>
      <c r="S98" s="41"/>
      <c r="T98" s="43">
        <v>637505685</v>
      </c>
      <c r="U98" s="41"/>
      <c r="V98" s="50">
        <v>0.01</v>
      </c>
      <c r="X98" s="172"/>
      <c r="Y98" s="173"/>
    </row>
    <row r="99" spans="1:25" ht="21.75" customHeight="1">
      <c r="A99" s="212" t="s">
        <v>213</v>
      </c>
      <c r="B99" s="212"/>
      <c r="D99" s="43">
        <v>0</v>
      </c>
      <c r="E99" s="41"/>
      <c r="F99" s="43">
        <v>0</v>
      </c>
      <c r="G99" s="41"/>
      <c r="H99" s="43">
        <v>0</v>
      </c>
      <c r="I99" s="41"/>
      <c r="J99" s="43">
        <v>0</v>
      </c>
      <c r="K99" s="41"/>
      <c r="L99" s="51">
        <v>0</v>
      </c>
      <c r="M99" s="41"/>
      <c r="N99" s="43">
        <v>600000000</v>
      </c>
      <c r="O99" s="41"/>
      <c r="P99" s="44">
        <v>0</v>
      </c>
      <c r="Q99" s="41"/>
      <c r="R99" s="43">
        <v>-21214700</v>
      </c>
      <c r="S99" s="41"/>
      <c r="T99" s="43">
        <v>578785300</v>
      </c>
      <c r="U99" s="41"/>
      <c r="V99" s="50">
        <v>0.01</v>
      </c>
      <c r="X99" s="172"/>
      <c r="Y99" s="173"/>
    </row>
    <row r="100" spans="1:25" ht="21.75" customHeight="1">
      <c r="A100" s="212" t="s">
        <v>232</v>
      </c>
      <c r="B100" s="212"/>
      <c r="D100" s="43">
        <v>0</v>
      </c>
      <c r="E100" s="41"/>
      <c r="F100" s="43">
        <v>0</v>
      </c>
      <c r="G100" s="41"/>
      <c r="H100" s="43">
        <v>0</v>
      </c>
      <c r="I100" s="41"/>
      <c r="J100" s="43">
        <v>0</v>
      </c>
      <c r="K100" s="41"/>
      <c r="L100" s="51">
        <v>0</v>
      </c>
      <c r="M100" s="41"/>
      <c r="N100" s="43">
        <v>34278000</v>
      </c>
      <c r="O100" s="41"/>
      <c r="P100" s="44">
        <v>0</v>
      </c>
      <c r="Q100" s="41"/>
      <c r="R100" s="43">
        <v>532937548</v>
      </c>
      <c r="S100" s="41"/>
      <c r="T100" s="43">
        <v>567215548</v>
      </c>
      <c r="U100" s="41"/>
      <c r="V100" s="50">
        <v>0.01</v>
      </c>
      <c r="X100" s="172"/>
      <c r="Y100" s="173"/>
    </row>
    <row r="101" spans="1:25" ht="21.75" customHeight="1">
      <c r="A101" s="212" t="s">
        <v>189</v>
      </c>
      <c r="B101" s="212"/>
      <c r="D101" s="43">
        <v>0</v>
      </c>
      <c r="E101" s="41"/>
      <c r="F101" s="43">
        <v>0</v>
      </c>
      <c r="G101" s="41"/>
      <c r="H101" s="43">
        <v>0</v>
      </c>
      <c r="I101" s="41"/>
      <c r="J101" s="43">
        <v>0</v>
      </c>
      <c r="K101" s="41"/>
      <c r="L101" s="51">
        <v>0</v>
      </c>
      <c r="M101" s="41"/>
      <c r="N101" s="43">
        <v>0</v>
      </c>
      <c r="O101" s="41"/>
      <c r="P101" s="44">
        <v>0</v>
      </c>
      <c r="Q101" s="41"/>
      <c r="R101" s="43">
        <v>540025110</v>
      </c>
      <c r="S101" s="41"/>
      <c r="T101" s="43">
        <v>540025110</v>
      </c>
      <c r="U101" s="41"/>
      <c r="V101" s="50">
        <v>0.01</v>
      </c>
      <c r="X101" s="172"/>
      <c r="Y101" s="173"/>
    </row>
    <row r="102" spans="1:25" ht="21.75" customHeight="1">
      <c r="A102" s="212" t="s">
        <v>208</v>
      </c>
      <c r="B102" s="212"/>
      <c r="D102" s="43">
        <v>0</v>
      </c>
      <c r="E102" s="41"/>
      <c r="F102" s="43">
        <v>0</v>
      </c>
      <c r="G102" s="41"/>
      <c r="H102" s="43">
        <v>0</v>
      </c>
      <c r="I102" s="41"/>
      <c r="J102" s="43">
        <v>0</v>
      </c>
      <c r="K102" s="41"/>
      <c r="L102" s="51">
        <v>0</v>
      </c>
      <c r="M102" s="41"/>
      <c r="N102" s="43">
        <v>0</v>
      </c>
      <c r="O102" s="41"/>
      <c r="P102" s="44">
        <v>0</v>
      </c>
      <c r="Q102" s="41"/>
      <c r="R102" s="43">
        <v>481392061</v>
      </c>
      <c r="S102" s="41"/>
      <c r="T102" s="43">
        <v>481392061</v>
      </c>
      <c r="U102" s="41"/>
      <c r="V102" s="50">
        <v>0.01</v>
      </c>
      <c r="X102" s="172"/>
      <c r="Y102" s="173"/>
    </row>
    <row r="103" spans="1:25" ht="21.75" customHeight="1">
      <c r="A103" s="212" t="s">
        <v>219</v>
      </c>
      <c r="B103" s="212"/>
      <c r="D103" s="43">
        <v>0</v>
      </c>
      <c r="E103" s="41"/>
      <c r="F103" s="43">
        <v>0</v>
      </c>
      <c r="G103" s="41"/>
      <c r="H103" s="43">
        <v>0</v>
      </c>
      <c r="I103" s="41"/>
      <c r="J103" s="43">
        <v>0</v>
      </c>
      <c r="K103" s="41"/>
      <c r="L103" s="51">
        <v>0</v>
      </c>
      <c r="M103" s="41"/>
      <c r="N103" s="43">
        <v>0</v>
      </c>
      <c r="O103" s="41"/>
      <c r="P103" s="44">
        <v>0</v>
      </c>
      <c r="Q103" s="41"/>
      <c r="R103" s="43">
        <v>367400949</v>
      </c>
      <c r="S103" s="41"/>
      <c r="T103" s="43">
        <v>367400949</v>
      </c>
      <c r="U103" s="41"/>
      <c r="V103" s="50">
        <v>0.01</v>
      </c>
      <c r="X103" s="172"/>
      <c r="Y103" s="173"/>
    </row>
    <row r="104" spans="1:25" ht="21.75" customHeight="1">
      <c r="A104" s="212" t="s">
        <v>63</v>
      </c>
      <c r="B104" s="212"/>
      <c r="D104" s="43">
        <v>0</v>
      </c>
      <c r="E104" s="41"/>
      <c r="F104" s="43">
        <v>0</v>
      </c>
      <c r="G104" s="41"/>
      <c r="H104" s="43">
        <v>0</v>
      </c>
      <c r="I104" s="41"/>
      <c r="J104" s="43">
        <v>0</v>
      </c>
      <c r="K104" s="41"/>
      <c r="L104" s="51">
        <v>0</v>
      </c>
      <c r="M104" s="41"/>
      <c r="N104" s="43">
        <v>0</v>
      </c>
      <c r="O104" s="41"/>
      <c r="P104" s="44">
        <v>272743204</v>
      </c>
      <c r="Q104" s="41"/>
      <c r="R104" s="43">
        <v>0</v>
      </c>
      <c r="S104" s="41"/>
      <c r="T104" s="43">
        <v>272743204</v>
      </c>
      <c r="U104" s="41"/>
      <c r="V104" s="50">
        <v>0</v>
      </c>
      <c r="X104" s="172"/>
      <c r="Y104" s="173"/>
    </row>
    <row r="105" spans="1:25" ht="21.75" customHeight="1">
      <c r="A105" s="212" t="s">
        <v>221</v>
      </c>
      <c r="B105" s="212"/>
      <c r="D105" s="43">
        <v>0</v>
      </c>
      <c r="E105" s="41"/>
      <c r="F105" s="43">
        <v>0</v>
      </c>
      <c r="G105" s="41"/>
      <c r="H105" s="43">
        <v>0</v>
      </c>
      <c r="I105" s="41"/>
      <c r="J105" s="43">
        <v>0</v>
      </c>
      <c r="K105" s="41"/>
      <c r="L105" s="51">
        <v>0</v>
      </c>
      <c r="M105" s="41"/>
      <c r="N105" s="43">
        <v>0</v>
      </c>
      <c r="O105" s="41"/>
      <c r="P105" s="44">
        <v>0</v>
      </c>
      <c r="Q105" s="41"/>
      <c r="R105" s="43">
        <v>231237893</v>
      </c>
      <c r="S105" s="41"/>
      <c r="T105" s="43">
        <v>231237893</v>
      </c>
      <c r="U105" s="41"/>
      <c r="V105" s="50">
        <v>0</v>
      </c>
      <c r="X105" s="172"/>
      <c r="Y105" s="173"/>
    </row>
    <row r="106" spans="1:25" ht="21.75" customHeight="1">
      <c r="A106" s="212" t="s">
        <v>93</v>
      </c>
      <c r="B106" s="212"/>
      <c r="D106" s="43">
        <v>0</v>
      </c>
      <c r="E106" s="41"/>
      <c r="F106" s="43">
        <v>230416626</v>
      </c>
      <c r="G106" s="41"/>
      <c r="H106" s="43">
        <v>0</v>
      </c>
      <c r="I106" s="41"/>
      <c r="J106" s="43">
        <v>230416626</v>
      </c>
      <c r="K106" s="41"/>
      <c r="L106" s="51">
        <v>1.0516406675005363E-2</v>
      </c>
      <c r="M106" s="41"/>
      <c r="N106" s="43">
        <v>0</v>
      </c>
      <c r="O106" s="41"/>
      <c r="P106" s="44">
        <v>230416626</v>
      </c>
      <c r="Q106" s="41"/>
      <c r="R106" s="43">
        <v>0</v>
      </c>
      <c r="S106" s="41"/>
      <c r="T106" s="43">
        <v>230416626</v>
      </c>
      <c r="U106" s="41"/>
      <c r="V106" s="50">
        <v>0</v>
      </c>
      <c r="X106" s="172"/>
      <c r="Y106" s="173"/>
    </row>
    <row r="107" spans="1:25" ht="21.75" customHeight="1">
      <c r="A107" s="212" t="s">
        <v>215</v>
      </c>
      <c r="B107" s="212"/>
      <c r="D107" s="43">
        <v>0</v>
      </c>
      <c r="E107" s="41"/>
      <c r="F107" s="43">
        <v>0</v>
      </c>
      <c r="G107" s="41"/>
      <c r="H107" s="43">
        <v>0</v>
      </c>
      <c r="I107" s="41"/>
      <c r="J107" s="43">
        <v>0</v>
      </c>
      <c r="K107" s="41"/>
      <c r="L107" s="51">
        <v>0</v>
      </c>
      <c r="M107" s="41"/>
      <c r="N107" s="43">
        <v>0</v>
      </c>
      <c r="O107" s="41"/>
      <c r="P107" s="44">
        <v>0</v>
      </c>
      <c r="Q107" s="41"/>
      <c r="R107" s="43">
        <v>177205953</v>
      </c>
      <c r="S107" s="41"/>
      <c r="T107" s="43">
        <v>177205953</v>
      </c>
      <c r="U107" s="41"/>
      <c r="V107" s="50">
        <v>0</v>
      </c>
      <c r="X107" s="172"/>
      <c r="Y107" s="173"/>
    </row>
    <row r="108" spans="1:25" ht="21.75" customHeight="1">
      <c r="A108" s="212" t="s">
        <v>211</v>
      </c>
      <c r="B108" s="212"/>
      <c r="D108" s="43">
        <v>0</v>
      </c>
      <c r="E108" s="41"/>
      <c r="F108" s="43">
        <v>0</v>
      </c>
      <c r="G108" s="41"/>
      <c r="H108" s="43">
        <v>0</v>
      </c>
      <c r="I108" s="41"/>
      <c r="J108" s="43">
        <v>0</v>
      </c>
      <c r="K108" s="41"/>
      <c r="L108" s="51">
        <v>0</v>
      </c>
      <c r="M108" s="41"/>
      <c r="N108" s="43">
        <v>0</v>
      </c>
      <c r="O108" s="41"/>
      <c r="P108" s="44">
        <v>0</v>
      </c>
      <c r="Q108" s="41"/>
      <c r="R108" s="43">
        <v>176578405</v>
      </c>
      <c r="S108" s="41"/>
      <c r="T108" s="43">
        <v>176578405</v>
      </c>
      <c r="U108" s="41"/>
      <c r="V108" s="50">
        <v>0</v>
      </c>
      <c r="X108" s="172"/>
      <c r="Y108" s="173"/>
    </row>
    <row r="109" spans="1:25" ht="21.75" customHeight="1">
      <c r="A109" s="212" t="s">
        <v>25</v>
      </c>
      <c r="B109" s="212"/>
      <c r="D109" s="43">
        <v>0</v>
      </c>
      <c r="E109" s="41"/>
      <c r="F109" s="43">
        <v>-8364836100</v>
      </c>
      <c r="G109" s="41"/>
      <c r="H109" s="43">
        <v>0</v>
      </c>
      <c r="I109" s="41"/>
      <c r="J109" s="43">
        <v>-8364836100</v>
      </c>
      <c r="K109" s="41"/>
      <c r="L109" s="51">
        <v>-0.38177808487381387</v>
      </c>
      <c r="M109" s="41"/>
      <c r="N109" s="43">
        <v>0</v>
      </c>
      <c r="O109" s="41"/>
      <c r="P109" s="44">
        <v>90381452</v>
      </c>
      <c r="Q109" s="41"/>
      <c r="R109" s="43">
        <v>0</v>
      </c>
      <c r="S109" s="41"/>
      <c r="T109" s="43">
        <v>90381452</v>
      </c>
      <c r="U109" s="41"/>
      <c r="V109" s="50">
        <v>0</v>
      </c>
      <c r="X109" s="172"/>
      <c r="Y109" s="173"/>
    </row>
    <row r="110" spans="1:25" ht="21.75" customHeight="1">
      <c r="A110" s="212" t="s">
        <v>205</v>
      </c>
      <c r="B110" s="212"/>
      <c r="D110" s="43">
        <v>0</v>
      </c>
      <c r="E110" s="41"/>
      <c r="F110" s="43">
        <v>0</v>
      </c>
      <c r="G110" s="41"/>
      <c r="H110" s="43">
        <v>0</v>
      </c>
      <c r="I110" s="41"/>
      <c r="J110" s="43">
        <v>0</v>
      </c>
      <c r="K110" s="41"/>
      <c r="L110" s="51">
        <v>0</v>
      </c>
      <c r="M110" s="41"/>
      <c r="N110" s="43">
        <v>0</v>
      </c>
      <c r="O110" s="41"/>
      <c r="P110" s="44">
        <v>0</v>
      </c>
      <c r="Q110" s="41"/>
      <c r="R110" s="43">
        <v>46818909</v>
      </c>
      <c r="S110" s="41"/>
      <c r="T110" s="43">
        <v>46818909</v>
      </c>
      <c r="U110" s="41"/>
      <c r="V110" s="50">
        <v>0</v>
      </c>
      <c r="X110" s="172"/>
      <c r="Y110" s="173"/>
    </row>
    <row r="111" spans="1:25" ht="21.75" customHeight="1">
      <c r="A111" s="212" t="s">
        <v>196</v>
      </c>
      <c r="B111" s="212"/>
      <c r="D111" s="43">
        <v>0</v>
      </c>
      <c r="E111" s="41"/>
      <c r="F111" s="43">
        <v>0</v>
      </c>
      <c r="G111" s="41"/>
      <c r="H111" s="43">
        <v>0</v>
      </c>
      <c r="I111" s="41"/>
      <c r="J111" s="43">
        <v>0</v>
      </c>
      <c r="K111" s="41"/>
      <c r="L111" s="51">
        <v>0</v>
      </c>
      <c r="M111" s="41"/>
      <c r="N111" s="43">
        <v>0</v>
      </c>
      <c r="O111" s="41"/>
      <c r="P111" s="44">
        <v>0</v>
      </c>
      <c r="Q111" s="41"/>
      <c r="R111" s="43">
        <v>8417128</v>
      </c>
      <c r="S111" s="41"/>
      <c r="T111" s="43">
        <v>8417128</v>
      </c>
      <c r="U111" s="41"/>
      <c r="V111" s="50">
        <v>0</v>
      </c>
      <c r="X111" s="172"/>
      <c r="Y111" s="173"/>
    </row>
    <row r="112" spans="1:25" ht="21.75" customHeight="1">
      <c r="A112" s="212" t="s">
        <v>216</v>
      </c>
      <c r="B112" s="212"/>
      <c r="D112" s="43">
        <v>0</v>
      </c>
      <c r="E112" s="41"/>
      <c r="F112" s="43">
        <v>0</v>
      </c>
      <c r="G112" s="41"/>
      <c r="H112" s="43">
        <v>0</v>
      </c>
      <c r="I112" s="41"/>
      <c r="J112" s="43">
        <v>0</v>
      </c>
      <c r="K112" s="41"/>
      <c r="L112" s="51">
        <v>0</v>
      </c>
      <c r="M112" s="41"/>
      <c r="N112" s="43">
        <v>0</v>
      </c>
      <c r="O112" s="41"/>
      <c r="P112" s="44">
        <v>0</v>
      </c>
      <c r="Q112" s="41"/>
      <c r="R112" s="43">
        <v>-11988113</v>
      </c>
      <c r="S112" s="41"/>
      <c r="T112" s="43">
        <v>-11988113</v>
      </c>
      <c r="U112" s="41"/>
      <c r="V112" s="50">
        <v>0</v>
      </c>
      <c r="X112" s="172"/>
      <c r="Y112" s="173"/>
    </row>
    <row r="113" spans="1:25" ht="21.75" customHeight="1">
      <c r="A113" s="212" t="s">
        <v>194</v>
      </c>
      <c r="B113" s="212"/>
      <c r="D113" s="43">
        <v>0</v>
      </c>
      <c r="E113" s="41"/>
      <c r="F113" s="43">
        <v>0</v>
      </c>
      <c r="G113" s="41"/>
      <c r="H113" s="43">
        <v>0</v>
      </c>
      <c r="I113" s="41"/>
      <c r="J113" s="43">
        <v>0</v>
      </c>
      <c r="K113" s="41"/>
      <c r="L113" s="51">
        <v>0</v>
      </c>
      <c r="M113" s="41"/>
      <c r="N113" s="43">
        <v>15000000</v>
      </c>
      <c r="O113" s="41"/>
      <c r="P113" s="44">
        <v>0</v>
      </c>
      <c r="Q113" s="41"/>
      <c r="R113" s="43">
        <v>-93840295</v>
      </c>
      <c r="S113" s="41"/>
      <c r="T113" s="43">
        <v>-78840295</v>
      </c>
      <c r="U113" s="41"/>
      <c r="V113" s="50">
        <v>0</v>
      </c>
      <c r="X113" s="172"/>
      <c r="Y113" s="173"/>
    </row>
    <row r="114" spans="1:25" ht="21.75" customHeight="1">
      <c r="A114" s="212" t="s">
        <v>206</v>
      </c>
      <c r="B114" s="212"/>
      <c r="D114" s="43">
        <v>0</v>
      </c>
      <c r="E114" s="41"/>
      <c r="F114" s="43">
        <v>0</v>
      </c>
      <c r="G114" s="41"/>
      <c r="H114" s="43">
        <v>0</v>
      </c>
      <c r="I114" s="41"/>
      <c r="J114" s="43">
        <v>0</v>
      </c>
      <c r="K114" s="41"/>
      <c r="L114" s="51">
        <v>0</v>
      </c>
      <c r="M114" s="41"/>
      <c r="N114" s="43">
        <v>0</v>
      </c>
      <c r="O114" s="41"/>
      <c r="P114" s="44">
        <v>0</v>
      </c>
      <c r="Q114" s="41"/>
      <c r="R114" s="43">
        <v>-80650552</v>
      </c>
      <c r="S114" s="41"/>
      <c r="T114" s="43">
        <v>-80650552</v>
      </c>
      <c r="U114" s="41"/>
      <c r="V114" s="50">
        <v>0</v>
      </c>
      <c r="X114" s="172"/>
      <c r="Y114" s="173"/>
    </row>
    <row r="115" spans="1:25" ht="21.75" customHeight="1">
      <c r="A115" s="212" t="s">
        <v>210</v>
      </c>
      <c r="B115" s="212"/>
      <c r="D115" s="43">
        <v>0</v>
      </c>
      <c r="E115" s="41"/>
      <c r="F115" s="43">
        <v>0</v>
      </c>
      <c r="G115" s="41"/>
      <c r="H115" s="43">
        <v>0</v>
      </c>
      <c r="I115" s="41"/>
      <c r="J115" s="43">
        <v>0</v>
      </c>
      <c r="K115" s="41"/>
      <c r="L115" s="51">
        <v>0</v>
      </c>
      <c r="M115" s="41"/>
      <c r="N115" s="43">
        <v>0</v>
      </c>
      <c r="O115" s="41"/>
      <c r="P115" s="44">
        <v>0</v>
      </c>
      <c r="Q115" s="41"/>
      <c r="R115" s="43">
        <v>-220816927</v>
      </c>
      <c r="S115" s="41"/>
      <c r="T115" s="43">
        <v>-220816927</v>
      </c>
      <c r="U115" s="41"/>
      <c r="V115" s="50">
        <v>0</v>
      </c>
      <c r="X115" s="172"/>
      <c r="Y115" s="173"/>
    </row>
    <row r="116" spans="1:25" ht="21.75" customHeight="1">
      <c r="A116" s="212" t="s">
        <v>200</v>
      </c>
      <c r="B116" s="212"/>
      <c r="D116" s="43">
        <v>0</v>
      </c>
      <c r="E116" s="41"/>
      <c r="F116" s="43">
        <v>0</v>
      </c>
      <c r="G116" s="41"/>
      <c r="H116" s="43">
        <v>0</v>
      </c>
      <c r="I116" s="41"/>
      <c r="J116" s="43">
        <v>0</v>
      </c>
      <c r="K116" s="41"/>
      <c r="L116" s="51">
        <v>0</v>
      </c>
      <c r="M116" s="41"/>
      <c r="N116" s="43">
        <v>370000000</v>
      </c>
      <c r="O116" s="41"/>
      <c r="P116" s="44">
        <v>0</v>
      </c>
      <c r="Q116" s="41"/>
      <c r="R116" s="43">
        <v>-957865709</v>
      </c>
      <c r="S116" s="41"/>
      <c r="T116" s="43">
        <v>-587865709</v>
      </c>
      <c r="U116" s="41"/>
      <c r="V116" s="50">
        <v>-0.01</v>
      </c>
      <c r="X116" s="172"/>
      <c r="Y116" s="173"/>
    </row>
    <row r="117" spans="1:25" ht="21.75" customHeight="1">
      <c r="A117" s="212" t="s">
        <v>191</v>
      </c>
      <c r="B117" s="212"/>
      <c r="D117" s="43">
        <v>0</v>
      </c>
      <c r="E117" s="41"/>
      <c r="F117" s="43">
        <v>0</v>
      </c>
      <c r="G117" s="41"/>
      <c r="H117" s="43">
        <v>0</v>
      </c>
      <c r="I117" s="41"/>
      <c r="J117" s="43">
        <v>0</v>
      </c>
      <c r="K117" s="41"/>
      <c r="L117" s="51">
        <v>0</v>
      </c>
      <c r="M117" s="41"/>
      <c r="N117" s="43">
        <v>1044546984</v>
      </c>
      <c r="O117" s="41"/>
      <c r="P117" s="44">
        <v>0</v>
      </c>
      <c r="Q117" s="41"/>
      <c r="R117" s="43">
        <v>-1684667839</v>
      </c>
      <c r="S117" s="41"/>
      <c r="T117" s="43">
        <v>-640120855</v>
      </c>
      <c r="U117" s="41"/>
      <c r="V117" s="50">
        <v>-0.01</v>
      </c>
      <c r="X117" s="172"/>
      <c r="Y117" s="173"/>
    </row>
    <row r="118" spans="1:25" ht="21.75" customHeight="1">
      <c r="A118" s="212" t="s">
        <v>214</v>
      </c>
      <c r="B118" s="212"/>
      <c r="D118" s="43">
        <v>0</v>
      </c>
      <c r="E118" s="41"/>
      <c r="F118" s="43">
        <v>0</v>
      </c>
      <c r="G118" s="41"/>
      <c r="H118" s="43">
        <v>0</v>
      </c>
      <c r="I118" s="41"/>
      <c r="J118" s="43">
        <v>0</v>
      </c>
      <c r="K118" s="41"/>
      <c r="L118" s="51">
        <v>0</v>
      </c>
      <c r="M118" s="41"/>
      <c r="N118" s="43">
        <v>2832563629</v>
      </c>
      <c r="O118" s="41"/>
      <c r="P118" s="44">
        <v>0</v>
      </c>
      <c r="Q118" s="41"/>
      <c r="R118" s="43">
        <v>-3573645313</v>
      </c>
      <c r="S118" s="41"/>
      <c r="T118" s="43">
        <v>-741081684</v>
      </c>
      <c r="U118" s="41"/>
      <c r="V118" s="50">
        <v>-0.01</v>
      </c>
      <c r="X118" s="172"/>
      <c r="Y118" s="173"/>
    </row>
    <row r="119" spans="1:25" ht="21.75" customHeight="1">
      <c r="A119" s="212" t="s">
        <v>192</v>
      </c>
      <c r="B119" s="212"/>
      <c r="D119" s="43">
        <v>0</v>
      </c>
      <c r="E119" s="41"/>
      <c r="F119" s="43">
        <v>0</v>
      </c>
      <c r="G119" s="41"/>
      <c r="H119" s="43">
        <v>0</v>
      </c>
      <c r="I119" s="41"/>
      <c r="J119" s="43">
        <v>0</v>
      </c>
      <c r="K119" s="41"/>
      <c r="L119" s="51">
        <v>0</v>
      </c>
      <c r="M119" s="41"/>
      <c r="N119" s="43">
        <v>225000000</v>
      </c>
      <c r="O119" s="41"/>
      <c r="P119" s="44">
        <v>0</v>
      </c>
      <c r="Q119" s="41"/>
      <c r="R119" s="43">
        <v>-1326244414</v>
      </c>
      <c r="S119" s="41"/>
      <c r="T119" s="43">
        <v>-1101244414</v>
      </c>
      <c r="U119" s="41"/>
      <c r="V119" s="50">
        <v>-0.02</v>
      </c>
      <c r="X119" s="172"/>
      <c r="Y119" s="173"/>
    </row>
    <row r="120" spans="1:25" ht="21.75" customHeight="1">
      <c r="A120" s="212" t="s">
        <v>217</v>
      </c>
      <c r="B120" s="212"/>
      <c r="D120" s="43">
        <v>0</v>
      </c>
      <c r="E120" s="41"/>
      <c r="F120" s="43">
        <v>0</v>
      </c>
      <c r="G120" s="41"/>
      <c r="H120" s="43">
        <v>0</v>
      </c>
      <c r="I120" s="41"/>
      <c r="J120" s="43">
        <v>0</v>
      </c>
      <c r="K120" s="41"/>
      <c r="L120" s="51">
        <v>0</v>
      </c>
      <c r="M120" s="41"/>
      <c r="N120" s="43">
        <v>0</v>
      </c>
      <c r="O120" s="41"/>
      <c r="P120" s="44">
        <v>0</v>
      </c>
      <c r="Q120" s="41"/>
      <c r="R120" s="43">
        <v>-1707243595</v>
      </c>
      <c r="S120" s="41"/>
      <c r="T120" s="43">
        <v>-1707243595</v>
      </c>
      <c r="U120" s="41"/>
      <c r="V120" s="50">
        <v>-0.03</v>
      </c>
      <c r="X120" s="172"/>
      <c r="Y120" s="173"/>
    </row>
    <row r="121" spans="1:25" ht="21.75" customHeight="1">
      <c r="A121" s="212" t="s">
        <v>197</v>
      </c>
      <c r="B121" s="212"/>
      <c r="D121" s="43">
        <v>0</v>
      </c>
      <c r="E121" s="41"/>
      <c r="F121" s="43">
        <v>0</v>
      </c>
      <c r="G121" s="41"/>
      <c r="H121" s="43">
        <v>0</v>
      </c>
      <c r="I121" s="41"/>
      <c r="J121" s="43">
        <v>0</v>
      </c>
      <c r="K121" s="41"/>
      <c r="L121" s="51">
        <v>0</v>
      </c>
      <c r="M121" s="41"/>
      <c r="N121" s="43">
        <v>0</v>
      </c>
      <c r="O121" s="41"/>
      <c r="P121" s="44">
        <v>0</v>
      </c>
      <c r="Q121" s="41"/>
      <c r="R121" s="43">
        <v>-1713946687</v>
      </c>
      <c r="S121" s="41"/>
      <c r="T121" s="43">
        <v>-1713946687</v>
      </c>
      <c r="U121" s="41"/>
      <c r="V121" s="50">
        <v>-0.03</v>
      </c>
      <c r="X121" s="172"/>
      <c r="Y121" s="173"/>
    </row>
    <row r="122" spans="1:25" ht="21.75" customHeight="1">
      <c r="A122" s="212" t="s">
        <v>203</v>
      </c>
      <c r="B122" s="212"/>
      <c r="D122" s="43">
        <v>0</v>
      </c>
      <c r="E122" s="41"/>
      <c r="F122" s="43">
        <v>0</v>
      </c>
      <c r="G122" s="41"/>
      <c r="H122" s="43">
        <v>0</v>
      </c>
      <c r="I122" s="41"/>
      <c r="J122" s="43">
        <v>0</v>
      </c>
      <c r="K122" s="41"/>
      <c r="L122" s="51">
        <v>0</v>
      </c>
      <c r="M122" s="41"/>
      <c r="N122" s="43">
        <v>0</v>
      </c>
      <c r="O122" s="41"/>
      <c r="P122" s="44">
        <v>0</v>
      </c>
      <c r="Q122" s="41"/>
      <c r="R122" s="43">
        <v>-2111712268</v>
      </c>
      <c r="S122" s="41"/>
      <c r="T122" s="43">
        <v>-2111712268</v>
      </c>
      <c r="U122" s="41"/>
      <c r="V122" s="50">
        <v>-0.04</v>
      </c>
      <c r="X122" s="172"/>
      <c r="Y122" s="173"/>
    </row>
    <row r="123" spans="1:25" ht="21.75" customHeight="1">
      <c r="A123" s="212" t="s">
        <v>57</v>
      </c>
      <c r="B123" s="212"/>
      <c r="D123" s="43">
        <v>0</v>
      </c>
      <c r="E123" s="41"/>
      <c r="F123" s="43">
        <v>-3907777559</v>
      </c>
      <c r="G123" s="41"/>
      <c r="H123" s="43">
        <v>0</v>
      </c>
      <c r="I123" s="41"/>
      <c r="J123" s="43">
        <v>-3907777559</v>
      </c>
      <c r="K123" s="41"/>
      <c r="L123" s="51">
        <v>-0.17835422173877227</v>
      </c>
      <c r="M123" s="41"/>
      <c r="N123" s="43">
        <v>13545090000</v>
      </c>
      <c r="O123" s="41"/>
      <c r="P123" s="44">
        <v>-16178633440</v>
      </c>
      <c r="Q123" s="41"/>
      <c r="R123" s="43">
        <v>0</v>
      </c>
      <c r="S123" s="41"/>
      <c r="T123" s="43">
        <v>-2633543440</v>
      </c>
      <c r="U123" s="41"/>
      <c r="V123" s="50">
        <v>-0.05</v>
      </c>
      <c r="X123" s="172"/>
      <c r="Y123" s="173"/>
    </row>
    <row r="124" spans="1:25" ht="21.75" customHeight="1">
      <c r="A124" s="212" t="s">
        <v>223</v>
      </c>
      <c r="B124" s="212"/>
      <c r="D124" s="43">
        <v>0</v>
      </c>
      <c r="E124" s="41"/>
      <c r="F124" s="43">
        <v>0</v>
      </c>
      <c r="G124" s="41"/>
      <c r="H124" s="43">
        <v>0</v>
      </c>
      <c r="I124" s="41"/>
      <c r="J124" s="43">
        <v>0</v>
      </c>
      <c r="K124" s="41"/>
      <c r="L124" s="51">
        <v>0</v>
      </c>
      <c r="M124" s="41"/>
      <c r="N124" s="43">
        <v>0</v>
      </c>
      <c r="O124" s="41"/>
      <c r="P124" s="44">
        <v>0</v>
      </c>
      <c r="Q124" s="41"/>
      <c r="R124" s="43">
        <v>-3154270683</v>
      </c>
      <c r="S124" s="41"/>
      <c r="T124" s="43">
        <v>-3154270683</v>
      </c>
      <c r="U124" s="41"/>
      <c r="V124" s="50">
        <v>-0.06</v>
      </c>
      <c r="X124" s="172"/>
      <c r="Y124" s="173"/>
    </row>
    <row r="125" spans="1:25" ht="21.75" customHeight="1">
      <c r="A125" s="212" t="s">
        <v>96</v>
      </c>
      <c r="B125" s="212"/>
      <c r="D125" s="43">
        <v>0</v>
      </c>
      <c r="E125" s="41"/>
      <c r="F125" s="43">
        <v>-3269775446</v>
      </c>
      <c r="G125" s="41"/>
      <c r="H125" s="43">
        <v>0</v>
      </c>
      <c r="I125" s="41"/>
      <c r="J125" s="43">
        <v>-3269775446</v>
      </c>
      <c r="K125" s="41"/>
      <c r="L125" s="51">
        <v>-0.14923527404694764</v>
      </c>
      <c r="M125" s="41"/>
      <c r="N125" s="43">
        <v>0</v>
      </c>
      <c r="O125" s="41"/>
      <c r="P125" s="44">
        <v>-3269775446</v>
      </c>
      <c r="Q125" s="41"/>
      <c r="R125" s="43">
        <v>0</v>
      </c>
      <c r="S125" s="41"/>
      <c r="T125" s="43">
        <v>-3269775446</v>
      </c>
      <c r="U125" s="41"/>
      <c r="V125" s="50">
        <v>-0.06</v>
      </c>
      <c r="X125" s="172"/>
      <c r="Y125" s="173"/>
    </row>
    <row r="126" spans="1:25" ht="21.75" customHeight="1">
      <c r="A126" s="212" t="s">
        <v>26</v>
      </c>
      <c r="B126" s="212"/>
      <c r="D126" s="43">
        <v>0</v>
      </c>
      <c r="E126" s="41"/>
      <c r="F126" s="43">
        <v>5463067708</v>
      </c>
      <c r="G126" s="41"/>
      <c r="H126" s="43">
        <v>-3855264835</v>
      </c>
      <c r="I126" s="41"/>
      <c r="J126" s="43">
        <v>1607802873</v>
      </c>
      <c r="K126" s="41"/>
      <c r="L126" s="51">
        <v>7.3381461916337584E-2</v>
      </c>
      <c r="M126" s="41"/>
      <c r="N126" s="43">
        <v>17356557750</v>
      </c>
      <c r="O126" s="41"/>
      <c r="P126" s="44">
        <v>-16834202760</v>
      </c>
      <c r="Q126" s="41"/>
      <c r="R126" s="43">
        <v>-3855264835</v>
      </c>
      <c r="S126" s="41"/>
      <c r="T126" s="43">
        <v>-3332909845</v>
      </c>
      <c r="U126" s="41"/>
      <c r="V126" s="50">
        <v>-0.06</v>
      </c>
      <c r="X126" s="172"/>
      <c r="Y126" s="173"/>
    </row>
    <row r="127" spans="1:25" ht="21.75" customHeight="1">
      <c r="A127" s="212" t="s">
        <v>97</v>
      </c>
      <c r="B127" s="212"/>
      <c r="D127" s="43">
        <v>0</v>
      </c>
      <c r="E127" s="41"/>
      <c r="F127" s="43">
        <v>-3349372306</v>
      </c>
      <c r="G127" s="41"/>
      <c r="H127" s="43">
        <v>0</v>
      </c>
      <c r="I127" s="41"/>
      <c r="J127" s="43">
        <v>-3349372306</v>
      </c>
      <c r="K127" s="41"/>
      <c r="L127" s="51">
        <v>-0.15286814101642346</v>
      </c>
      <c r="M127" s="41"/>
      <c r="N127" s="43">
        <v>0</v>
      </c>
      <c r="O127" s="41"/>
      <c r="P127" s="44">
        <v>-3349372306</v>
      </c>
      <c r="Q127" s="41"/>
      <c r="R127" s="43">
        <v>0</v>
      </c>
      <c r="S127" s="41"/>
      <c r="T127" s="43">
        <v>-3349372306</v>
      </c>
      <c r="U127" s="41"/>
      <c r="V127" s="50">
        <v>-0.06</v>
      </c>
      <c r="X127" s="172"/>
      <c r="Y127" s="173"/>
    </row>
    <row r="128" spans="1:25" ht="21.75" customHeight="1">
      <c r="A128" s="212" t="s">
        <v>190</v>
      </c>
      <c r="B128" s="212"/>
      <c r="D128" s="43">
        <v>0</v>
      </c>
      <c r="E128" s="41"/>
      <c r="F128" s="43">
        <v>0</v>
      </c>
      <c r="G128" s="41"/>
      <c r="H128" s="43">
        <v>0</v>
      </c>
      <c r="I128" s="41"/>
      <c r="J128" s="43">
        <v>0</v>
      </c>
      <c r="K128" s="41"/>
      <c r="L128" s="51">
        <v>0</v>
      </c>
      <c r="M128" s="41"/>
      <c r="N128" s="43">
        <v>2416662480</v>
      </c>
      <c r="O128" s="41"/>
      <c r="P128" s="44">
        <v>0</v>
      </c>
      <c r="Q128" s="41"/>
      <c r="R128" s="43">
        <v>-7225228980</v>
      </c>
      <c r="S128" s="41"/>
      <c r="T128" s="43">
        <v>-4808566500</v>
      </c>
      <c r="U128" s="41"/>
      <c r="V128" s="50">
        <v>-0.09</v>
      </c>
      <c r="X128" s="172"/>
      <c r="Y128" s="173"/>
    </row>
    <row r="129" spans="1:25" ht="21.75" customHeight="1">
      <c r="A129" s="212" t="s">
        <v>193</v>
      </c>
      <c r="B129" s="212"/>
      <c r="D129" s="43">
        <v>0</v>
      </c>
      <c r="E129" s="41"/>
      <c r="F129" s="43">
        <v>0</v>
      </c>
      <c r="G129" s="41"/>
      <c r="H129" s="43">
        <v>0</v>
      </c>
      <c r="I129" s="41"/>
      <c r="J129" s="43">
        <v>0</v>
      </c>
      <c r="K129" s="41"/>
      <c r="L129" s="51">
        <v>0</v>
      </c>
      <c r="M129" s="41"/>
      <c r="N129" s="43">
        <v>0</v>
      </c>
      <c r="O129" s="41"/>
      <c r="P129" s="44">
        <v>0</v>
      </c>
      <c r="Q129" s="41"/>
      <c r="R129" s="43">
        <v>-5053124178</v>
      </c>
      <c r="S129" s="41"/>
      <c r="T129" s="43">
        <v>-5053124178</v>
      </c>
      <c r="U129" s="41"/>
      <c r="V129" s="50">
        <v>-0.09</v>
      </c>
      <c r="X129" s="172"/>
      <c r="Y129" s="173"/>
    </row>
    <row r="130" spans="1:25" ht="21.75" customHeight="1">
      <c r="A130" s="212" t="s">
        <v>233</v>
      </c>
      <c r="B130" s="212"/>
      <c r="D130" s="43">
        <v>0</v>
      </c>
      <c r="E130" s="41"/>
      <c r="F130" s="43">
        <v>0</v>
      </c>
      <c r="G130" s="41"/>
      <c r="H130" s="43">
        <v>0</v>
      </c>
      <c r="I130" s="41"/>
      <c r="J130" s="43">
        <v>0</v>
      </c>
      <c r="K130" s="41"/>
      <c r="L130" s="51">
        <v>0</v>
      </c>
      <c r="M130" s="41"/>
      <c r="N130" s="43">
        <v>0</v>
      </c>
      <c r="O130" s="41"/>
      <c r="P130" s="44">
        <v>0</v>
      </c>
      <c r="Q130" s="41"/>
      <c r="R130" s="43">
        <v>-5417961126</v>
      </c>
      <c r="S130" s="41"/>
      <c r="T130" s="43">
        <v>-5417961126</v>
      </c>
      <c r="U130" s="41"/>
      <c r="V130" s="50">
        <v>-0.1</v>
      </c>
      <c r="X130" s="172"/>
      <c r="Y130" s="173"/>
    </row>
    <row r="131" spans="1:25" ht="21.75" customHeight="1">
      <c r="A131" s="212" t="s">
        <v>101</v>
      </c>
      <c r="B131" s="212"/>
      <c r="D131" s="43">
        <v>0</v>
      </c>
      <c r="E131" s="41"/>
      <c r="F131" s="43">
        <v>-6848907429</v>
      </c>
      <c r="G131" s="41"/>
      <c r="H131" s="43">
        <v>0</v>
      </c>
      <c r="I131" s="41"/>
      <c r="J131" s="43">
        <v>-6848907429</v>
      </c>
      <c r="K131" s="41"/>
      <c r="L131" s="51">
        <v>-0.31258983803898516</v>
      </c>
      <c r="M131" s="41"/>
      <c r="N131" s="43">
        <v>0</v>
      </c>
      <c r="O131" s="41"/>
      <c r="P131" s="44">
        <v>-6848907429</v>
      </c>
      <c r="Q131" s="41"/>
      <c r="R131" s="43">
        <v>0</v>
      </c>
      <c r="S131" s="41"/>
      <c r="T131" s="43">
        <v>-6848907429</v>
      </c>
      <c r="U131" s="41"/>
      <c r="V131" s="50">
        <v>-0.12</v>
      </c>
      <c r="X131" s="172"/>
      <c r="Y131" s="173"/>
    </row>
    <row r="132" spans="1:25" ht="21.75" customHeight="1">
      <c r="A132" s="212" t="s">
        <v>227</v>
      </c>
      <c r="B132" s="212"/>
      <c r="D132" s="43">
        <v>0</v>
      </c>
      <c r="E132" s="41"/>
      <c r="F132" s="43">
        <v>0</v>
      </c>
      <c r="G132" s="41"/>
      <c r="H132" s="43">
        <v>0</v>
      </c>
      <c r="I132" s="41"/>
      <c r="J132" s="43">
        <v>0</v>
      </c>
      <c r="K132" s="41"/>
      <c r="L132" s="51">
        <v>0</v>
      </c>
      <c r="M132" s="41"/>
      <c r="N132" s="43">
        <v>430217200</v>
      </c>
      <c r="O132" s="41"/>
      <c r="P132" s="44">
        <v>0</v>
      </c>
      <c r="Q132" s="41"/>
      <c r="R132" s="43">
        <v>-7669908633</v>
      </c>
      <c r="S132" s="41"/>
      <c r="T132" s="43">
        <v>-7239691433</v>
      </c>
      <c r="U132" s="41"/>
      <c r="V132" s="50">
        <v>-0.13</v>
      </c>
      <c r="X132" s="172"/>
      <c r="Y132" s="173"/>
    </row>
    <row r="133" spans="1:25" ht="21.75" customHeight="1">
      <c r="A133" s="212" t="s">
        <v>231</v>
      </c>
      <c r="B133" s="212"/>
      <c r="D133" s="43">
        <v>0</v>
      </c>
      <c r="E133" s="41"/>
      <c r="F133" s="43">
        <v>0</v>
      </c>
      <c r="G133" s="41"/>
      <c r="H133" s="43">
        <v>0</v>
      </c>
      <c r="I133" s="41"/>
      <c r="J133" s="43">
        <v>0</v>
      </c>
      <c r="K133" s="41"/>
      <c r="L133" s="51">
        <v>0</v>
      </c>
      <c r="M133" s="41"/>
      <c r="N133" s="43">
        <v>2878105120</v>
      </c>
      <c r="O133" s="41"/>
      <c r="P133" s="44">
        <v>0</v>
      </c>
      <c r="Q133" s="41"/>
      <c r="R133" s="43">
        <v>-10406815943</v>
      </c>
      <c r="S133" s="41"/>
      <c r="T133" s="43">
        <v>-7528710823</v>
      </c>
      <c r="U133" s="41"/>
      <c r="V133" s="50">
        <v>-0.14000000000000001</v>
      </c>
      <c r="X133" s="172"/>
      <c r="Y133" s="173"/>
    </row>
    <row r="134" spans="1:25" ht="21.75" customHeight="1">
      <c r="A134" s="212" t="s">
        <v>58</v>
      </c>
      <c r="B134" s="212"/>
      <c r="D134" s="43">
        <v>0</v>
      </c>
      <c r="E134" s="41"/>
      <c r="F134" s="43">
        <v>-3164543865</v>
      </c>
      <c r="G134" s="41"/>
      <c r="H134" s="43">
        <v>-147531508</v>
      </c>
      <c r="I134" s="41"/>
      <c r="J134" s="43">
        <v>-3312075373</v>
      </c>
      <c r="K134" s="41"/>
      <c r="L134" s="51">
        <v>-0.15116587793772346</v>
      </c>
      <c r="M134" s="41"/>
      <c r="N134" s="43">
        <v>9212702670</v>
      </c>
      <c r="O134" s="41"/>
      <c r="P134" s="44">
        <v>-16622314577</v>
      </c>
      <c r="Q134" s="41"/>
      <c r="R134" s="43">
        <v>-147531508</v>
      </c>
      <c r="S134" s="41"/>
      <c r="T134" s="43">
        <v>-7557143415</v>
      </c>
      <c r="U134" s="41"/>
      <c r="V134" s="50">
        <v>-0.14000000000000001</v>
      </c>
      <c r="X134" s="172"/>
      <c r="Y134" s="173"/>
    </row>
    <row r="135" spans="1:25" ht="21.75" customHeight="1">
      <c r="A135" s="212" t="s">
        <v>47</v>
      </c>
      <c r="B135" s="212"/>
      <c r="D135" s="43">
        <v>0</v>
      </c>
      <c r="E135" s="41"/>
      <c r="F135" s="43">
        <v>11676547084</v>
      </c>
      <c r="G135" s="41"/>
      <c r="H135" s="43">
        <v>-12242377722</v>
      </c>
      <c r="I135" s="41"/>
      <c r="J135" s="43">
        <v>-565830638</v>
      </c>
      <c r="K135" s="41"/>
      <c r="L135" s="51">
        <v>-2.5824981476752218E-2</v>
      </c>
      <c r="M135" s="41"/>
      <c r="N135" s="43">
        <v>3052018830</v>
      </c>
      <c r="O135" s="41"/>
      <c r="P135" s="44">
        <v>-3968595176</v>
      </c>
      <c r="Q135" s="41"/>
      <c r="R135" s="43">
        <v>-12837108010</v>
      </c>
      <c r="S135" s="41"/>
      <c r="T135" s="43">
        <v>-13753684356</v>
      </c>
      <c r="U135" s="41"/>
      <c r="V135" s="50">
        <v>-0.25</v>
      </c>
      <c r="X135" s="172"/>
      <c r="Y135" s="173"/>
    </row>
    <row r="136" spans="1:25" ht="21.75" customHeight="1">
      <c r="A136" s="212" t="s">
        <v>44</v>
      </c>
      <c r="B136" s="212"/>
      <c r="D136" s="43">
        <v>0</v>
      </c>
      <c r="E136" s="41"/>
      <c r="F136" s="43">
        <v>-4835530164</v>
      </c>
      <c r="G136" s="41"/>
      <c r="H136" s="43">
        <v>0</v>
      </c>
      <c r="I136" s="41"/>
      <c r="J136" s="43">
        <v>-4835530164</v>
      </c>
      <c r="K136" s="41"/>
      <c r="L136" s="51">
        <v>-0.22069762315623603</v>
      </c>
      <c r="M136" s="41"/>
      <c r="N136" s="43">
        <v>9300000000</v>
      </c>
      <c r="O136" s="41"/>
      <c r="P136" s="44">
        <v>-23512626769</v>
      </c>
      <c r="Q136" s="41"/>
      <c r="R136" s="43">
        <v>-1700574208</v>
      </c>
      <c r="S136" s="41"/>
      <c r="T136" s="43">
        <v>-15913200977</v>
      </c>
      <c r="U136" s="41"/>
      <c r="V136" s="50">
        <v>-0.28999999999999998</v>
      </c>
      <c r="X136" s="172"/>
      <c r="Y136" s="173"/>
    </row>
    <row r="137" spans="1:25" ht="21.75" customHeight="1">
      <c r="A137" s="212" t="s">
        <v>39</v>
      </c>
      <c r="B137" s="212"/>
      <c r="D137" s="43">
        <v>0</v>
      </c>
      <c r="E137" s="41"/>
      <c r="F137" s="43">
        <v>-1175959728</v>
      </c>
      <c r="G137" s="41"/>
      <c r="H137" s="43">
        <v>-3689952204</v>
      </c>
      <c r="I137" s="41"/>
      <c r="J137" s="43">
        <v>-4865911932</v>
      </c>
      <c r="K137" s="41"/>
      <c r="L137" s="51">
        <v>-0.22208427234618497</v>
      </c>
      <c r="M137" s="41"/>
      <c r="N137" s="43">
        <v>11224000000</v>
      </c>
      <c r="O137" s="41"/>
      <c r="P137" s="44">
        <v>-23493097580</v>
      </c>
      <c r="Q137" s="41"/>
      <c r="R137" s="43">
        <v>-5462669612</v>
      </c>
      <c r="S137" s="41"/>
      <c r="T137" s="43">
        <v>-17731767192</v>
      </c>
      <c r="U137" s="41"/>
      <c r="V137" s="50">
        <v>-0.32</v>
      </c>
      <c r="X137" s="172"/>
      <c r="Y137" s="173"/>
    </row>
    <row r="138" spans="1:25" ht="21.75" customHeight="1">
      <c r="A138" s="212" t="s">
        <v>19</v>
      </c>
      <c r="B138" s="212"/>
      <c r="D138" s="43">
        <v>0</v>
      </c>
      <c r="E138" s="41"/>
      <c r="F138" s="43">
        <v>-7753298455</v>
      </c>
      <c r="G138" s="41"/>
      <c r="H138" s="43">
        <v>4553796384</v>
      </c>
      <c r="I138" s="41"/>
      <c r="J138" s="43">
        <v>-3199502071</v>
      </c>
      <c r="K138" s="41"/>
      <c r="L138" s="51">
        <v>-0.14602793869639374</v>
      </c>
      <c r="M138" s="41"/>
      <c r="N138" s="43">
        <v>770000000</v>
      </c>
      <c r="O138" s="41"/>
      <c r="P138" s="44">
        <v>758844250</v>
      </c>
      <c r="Q138" s="41"/>
      <c r="R138" s="43">
        <v>-19295532020</v>
      </c>
      <c r="S138" s="41"/>
      <c r="T138" s="43">
        <v>-17766687770</v>
      </c>
      <c r="U138" s="41"/>
      <c r="V138" s="50">
        <v>-0.32</v>
      </c>
      <c r="X138" s="172"/>
      <c r="Y138" s="173"/>
    </row>
    <row r="139" spans="1:25" ht="21.75" customHeight="1">
      <c r="A139" s="212" t="s">
        <v>73</v>
      </c>
      <c r="B139" s="212"/>
      <c r="D139" s="43">
        <v>0</v>
      </c>
      <c r="E139" s="41"/>
      <c r="F139" s="43">
        <v>281925370</v>
      </c>
      <c r="G139" s="41"/>
      <c r="H139" s="43">
        <v>0</v>
      </c>
      <c r="I139" s="41"/>
      <c r="J139" s="43">
        <v>281925370</v>
      </c>
      <c r="K139" s="41"/>
      <c r="L139" s="51">
        <v>1.2867308641700865E-2</v>
      </c>
      <c r="M139" s="41"/>
      <c r="N139" s="43">
        <v>8476663910</v>
      </c>
      <c r="O139" s="41"/>
      <c r="P139" s="44">
        <v>-26501102832</v>
      </c>
      <c r="Q139" s="41"/>
      <c r="R139" s="43">
        <v>0</v>
      </c>
      <c r="S139" s="41"/>
      <c r="T139" s="43">
        <v>-18024438922</v>
      </c>
      <c r="U139" s="41"/>
      <c r="V139" s="50">
        <v>-0.32</v>
      </c>
      <c r="X139" s="172"/>
      <c r="Y139" s="173"/>
    </row>
    <row r="140" spans="1:25" ht="21.75" customHeight="1">
      <c r="A140" s="212" t="s">
        <v>104</v>
      </c>
      <c r="B140" s="212"/>
      <c r="D140" s="43">
        <v>0</v>
      </c>
      <c r="E140" s="41"/>
      <c r="F140" s="43">
        <v>-14377222077</v>
      </c>
      <c r="G140" s="41"/>
      <c r="H140" s="43">
        <v>0</v>
      </c>
      <c r="I140" s="41"/>
      <c r="J140" s="43">
        <v>-14377222077</v>
      </c>
      <c r="K140" s="41"/>
      <c r="L140" s="51">
        <v>-0.65618838728502726</v>
      </c>
      <c r="M140" s="41"/>
      <c r="N140" s="43">
        <v>0</v>
      </c>
      <c r="O140" s="41"/>
      <c r="P140" s="44">
        <v>-14377219733</v>
      </c>
      <c r="Q140" s="41"/>
      <c r="R140" s="43">
        <v>-13136997088</v>
      </c>
      <c r="S140" s="41"/>
      <c r="T140" s="43">
        <v>-27514216821</v>
      </c>
      <c r="U140" s="41"/>
      <c r="V140" s="50">
        <v>-0.49</v>
      </c>
      <c r="X140" s="172"/>
      <c r="Y140" s="173"/>
    </row>
    <row r="141" spans="1:25" ht="21.75" customHeight="1">
      <c r="A141" s="212" t="s">
        <v>46</v>
      </c>
      <c r="B141" s="212"/>
      <c r="D141" s="47">
        <v>0</v>
      </c>
      <c r="E141" s="41"/>
      <c r="F141" s="47">
        <v>-4276650419</v>
      </c>
      <c r="G141" s="41"/>
      <c r="H141" s="47">
        <v>0</v>
      </c>
      <c r="I141" s="41"/>
      <c r="J141" s="47">
        <v>-4276650419</v>
      </c>
      <c r="K141" s="41"/>
      <c r="L141" s="51">
        <v>-0.19518988622390504</v>
      </c>
      <c r="M141" s="41"/>
      <c r="N141" s="47">
        <v>6941832856</v>
      </c>
      <c r="O141" s="41"/>
      <c r="P141" s="44">
        <v>-33479592746</v>
      </c>
      <c r="Q141" s="41"/>
      <c r="R141" s="47">
        <v>-2665924580</v>
      </c>
      <c r="S141" s="41"/>
      <c r="T141" s="47">
        <v>-29203684470</v>
      </c>
      <c r="U141" s="41"/>
      <c r="V141" s="52">
        <v>-0.52</v>
      </c>
      <c r="X141" s="172"/>
      <c r="Y141" s="173"/>
    </row>
    <row r="142" spans="1:25" ht="21.75" customHeight="1" thickBot="1">
      <c r="A142" s="210" t="s">
        <v>108</v>
      </c>
      <c r="B142" s="210"/>
      <c r="D142" s="48">
        <f>SUM(D9:D141)</f>
        <v>155016816279</v>
      </c>
      <c r="E142" s="41"/>
      <c r="F142" s="48">
        <f>SUM(F9:F141)</f>
        <v>1840066620336</v>
      </c>
      <c r="G142" s="41"/>
      <c r="H142" s="48">
        <f>SUM(H9:H141)</f>
        <v>185131518081</v>
      </c>
      <c r="I142" s="41"/>
      <c r="J142" s="48">
        <f>SUM(J9:J141)</f>
        <v>2180214954696</v>
      </c>
      <c r="K142" s="41"/>
      <c r="L142" s="48">
        <f>SUM(L9:L141)</f>
        <v>99.506825963641759</v>
      </c>
      <c r="M142" s="41"/>
      <c r="N142" s="48">
        <f>SUM(N9:N141)</f>
        <v>716832779429</v>
      </c>
      <c r="O142" s="41"/>
      <c r="P142" s="48">
        <f>SUM(P9:P141)</f>
        <v>4143400952751</v>
      </c>
      <c r="Q142" s="41"/>
      <c r="R142" s="48">
        <f>SUM(R9:R141)</f>
        <v>131517742843</v>
      </c>
      <c r="S142" s="41"/>
      <c r="T142" s="48">
        <f>SUM(T9:T141)</f>
        <v>4991751475023</v>
      </c>
      <c r="U142" s="41"/>
      <c r="V142" s="53">
        <f>SUM(V9:V141)</f>
        <v>89.296884754586983</v>
      </c>
    </row>
    <row r="144" spans="1:25">
      <c r="N144" s="41"/>
    </row>
    <row r="145" spans="16:18">
      <c r="P145" s="41"/>
      <c r="R145" s="41"/>
    </row>
    <row r="146" spans="16:18">
      <c r="P146" s="41"/>
      <c r="R146" s="41"/>
    </row>
  </sheetData>
  <sortState xmlns:xlrd2="http://schemas.microsoft.com/office/spreadsheetml/2017/richdata2" ref="A9:V141">
    <sortCondition descending="1" ref="T9:T141"/>
  </sortState>
  <mergeCells count="143">
    <mergeCell ref="A14:B14"/>
    <mergeCell ref="A15:B15"/>
    <mergeCell ref="A16:B16"/>
    <mergeCell ref="A17:B17"/>
    <mergeCell ref="A18:B18"/>
    <mergeCell ref="A142:B142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72:B72"/>
    <mergeCell ref="A9:B9"/>
    <mergeCell ref="A10:B10"/>
    <mergeCell ref="A11:B11"/>
    <mergeCell ref="A12:B12"/>
    <mergeCell ref="A13:B1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75:B75"/>
    <mergeCell ref="A76:B76"/>
    <mergeCell ref="A77:B77"/>
    <mergeCell ref="A78:B78"/>
    <mergeCell ref="A79:B79"/>
    <mergeCell ref="A69:B69"/>
    <mergeCell ref="A70:B70"/>
    <mergeCell ref="A71:B71"/>
    <mergeCell ref="A73:B73"/>
    <mergeCell ref="A74:B7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40:B140"/>
    <mergeCell ref="A141:B141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</mergeCells>
  <pageMargins left="0.39" right="0.39" top="0.39" bottom="0.39" header="0" footer="0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9AE6-A746-4B12-8536-89EC0988D248}">
  <sheetPr>
    <pageSetUpPr fitToPage="1"/>
  </sheetPr>
  <dimension ref="A1:W15"/>
  <sheetViews>
    <sheetView rightToLeft="1" zoomScale="93" zoomScaleNormal="93" workbookViewId="0">
      <selection activeCell="U8" sqref="U8"/>
    </sheetView>
  </sheetViews>
  <sheetFormatPr defaultRowHeight="18"/>
  <cols>
    <col min="1" max="1" width="26.28515625" style="118" bestFit="1" customWidth="1"/>
    <col min="2" max="2" width="1.42578125" style="118" customWidth="1"/>
    <col min="3" max="3" width="14.42578125" style="118" bestFit="1" customWidth="1"/>
    <col min="4" max="4" width="1.42578125" style="118" customWidth="1"/>
    <col min="5" max="5" width="23.7109375" style="118" bestFit="1" customWidth="1"/>
    <col min="6" max="6" width="1.42578125" style="118" customWidth="1"/>
    <col min="7" max="7" width="11.5703125" style="118" bestFit="1" customWidth="1"/>
    <col min="8" max="8" width="1.42578125" style="118" customWidth="1"/>
    <col min="9" max="9" width="23.7109375" style="118" bestFit="1" customWidth="1"/>
    <col min="10" max="10" width="1.42578125" style="118" customWidth="1"/>
    <col min="11" max="11" width="14.28515625" style="118" bestFit="1" customWidth="1"/>
    <col min="12" max="12" width="1.42578125" style="118" customWidth="1"/>
    <col min="13" max="13" width="23.5703125" style="118" bestFit="1" customWidth="1"/>
    <col min="14" max="14" width="1.42578125" style="118" customWidth="1"/>
    <col min="15" max="15" width="17.7109375" style="118" bestFit="1" customWidth="1"/>
    <col min="16" max="16" width="1.42578125" style="118" customWidth="1"/>
    <col min="17" max="17" width="19.28515625" style="118" bestFit="1" customWidth="1"/>
    <col min="18" max="18" width="1.28515625" style="118" customWidth="1"/>
    <col min="19" max="19" width="14.28515625" style="118" bestFit="1" customWidth="1"/>
    <col min="20" max="21" width="9.140625" style="118"/>
    <col min="22" max="22" width="16.85546875" style="118" bestFit="1" customWidth="1"/>
    <col min="23" max="16384" width="9.140625" style="118"/>
  </cols>
  <sheetData>
    <row r="1" spans="1:23" ht="25.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17"/>
    </row>
    <row r="2" spans="1:23" ht="25.5">
      <c r="A2" s="196" t="s">
        <v>165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17"/>
    </row>
    <row r="3" spans="1:23" ht="25.5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17"/>
    </row>
    <row r="5" spans="1:23" ht="24">
      <c r="A5" s="215" t="s">
        <v>349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119"/>
    </row>
    <row r="7" spans="1:23" ht="21">
      <c r="C7" s="216" t="s">
        <v>183</v>
      </c>
      <c r="D7" s="216"/>
      <c r="E7" s="216"/>
      <c r="F7" s="216"/>
      <c r="G7" s="216"/>
      <c r="H7" s="216"/>
      <c r="I7" s="216"/>
      <c r="J7" s="216"/>
      <c r="K7" s="216"/>
      <c r="L7" s="120"/>
      <c r="M7" s="216" t="s">
        <v>184</v>
      </c>
      <c r="N7" s="216"/>
      <c r="O7" s="216"/>
      <c r="P7" s="216"/>
      <c r="Q7" s="216"/>
      <c r="R7" s="121"/>
      <c r="W7" s="122"/>
    </row>
    <row r="8" spans="1:23" ht="42">
      <c r="C8" s="123" t="s">
        <v>350</v>
      </c>
      <c r="E8" s="123" t="s">
        <v>351</v>
      </c>
      <c r="G8" s="123" t="s">
        <v>352</v>
      </c>
      <c r="I8" s="123" t="s">
        <v>348</v>
      </c>
      <c r="K8" s="123" t="s">
        <v>170</v>
      </c>
      <c r="M8" s="123" t="s">
        <v>351</v>
      </c>
      <c r="O8" s="123" t="s">
        <v>352</v>
      </c>
      <c r="Q8" s="123" t="s">
        <v>348</v>
      </c>
      <c r="R8" s="124"/>
      <c r="S8" s="125" t="s">
        <v>170</v>
      </c>
    </row>
    <row r="9" spans="1:23" s="134" customFormat="1" ht="20.25">
      <c r="A9" s="126" t="s">
        <v>65</v>
      </c>
      <c r="B9" s="127"/>
      <c r="C9" s="128">
        <v>0</v>
      </c>
      <c r="D9" s="129"/>
      <c r="E9" s="128">
        <v>92661123219</v>
      </c>
      <c r="F9" s="129"/>
      <c r="G9" s="128">
        <v>0</v>
      </c>
      <c r="H9" s="129"/>
      <c r="I9" s="128">
        <v>92661123219</v>
      </c>
      <c r="J9" s="130"/>
      <c r="K9" s="131">
        <v>4.229130821201184</v>
      </c>
      <c r="L9" s="132"/>
      <c r="M9" s="133">
        <v>367058481709</v>
      </c>
      <c r="N9" s="132"/>
      <c r="O9" s="133">
        <v>69476326028</v>
      </c>
      <c r="P9" s="132"/>
      <c r="Q9" s="133">
        <v>436534807737</v>
      </c>
      <c r="R9" s="133"/>
      <c r="S9" s="131">
        <v>7.8217317923887473</v>
      </c>
      <c r="U9" s="135"/>
    </row>
    <row r="10" spans="1:23" s="134" customFormat="1" ht="20.25">
      <c r="A10" s="126" t="s">
        <v>77</v>
      </c>
      <c r="B10" s="127"/>
      <c r="C10" s="128">
        <v>0</v>
      </c>
      <c r="D10" s="129"/>
      <c r="E10" s="128">
        <v>18855058992</v>
      </c>
      <c r="F10" s="129"/>
      <c r="G10" s="128">
        <v>0</v>
      </c>
      <c r="H10" s="129"/>
      <c r="I10" s="128">
        <v>18855058992</v>
      </c>
      <c r="J10" s="130"/>
      <c r="K10" s="131">
        <v>0.86056059271125995</v>
      </c>
      <c r="L10" s="132"/>
      <c r="M10" s="133">
        <v>46231100894</v>
      </c>
      <c r="N10" s="132"/>
      <c r="O10" s="133">
        <v>0</v>
      </c>
      <c r="P10" s="132"/>
      <c r="Q10" s="133">
        <v>46231100894</v>
      </c>
      <c r="R10" s="133"/>
      <c r="S10" s="131">
        <v>0.82835839262006772</v>
      </c>
      <c r="U10" s="135"/>
    </row>
    <row r="11" spans="1:23" ht="24.75" thickBot="1">
      <c r="A11" s="136" t="s">
        <v>348</v>
      </c>
      <c r="B11" s="137"/>
      <c r="C11" s="138">
        <f>SUM(C9:C10)</f>
        <v>0</v>
      </c>
      <c r="D11" s="139"/>
      <c r="E11" s="140">
        <f>SUM(E9:E10)</f>
        <v>111516182211</v>
      </c>
      <c r="F11" s="139"/>
      <c r="G11" s="141">
        <f>SUM(G9:G10)</f>
        <v>0</v>
      </c>
      <c r="H11" s="139"/>
      <c r="I11" s="141">
        <f>SUM(I9:I10)</f>
        <v>111516182211</v>
      </c>
      <c r="J11" s="142"/>
      <c r="K11" s="143">
        <f>SUM(K9:K10)</f>
        <v>5.0896914139124441</v>
      </c>
      <c r="L11" s="142"/>
      <c r="M11" s="140">
        <f>SUM(M9:M10)</f>
        <v>413289582603</v>
      </c>
      <c r="N11" s="142"/>
      <c r="O11" s="140">
        <f>SUM(O9:O10)</f>
        <v>69476326028</v>
      </c>
      <c r="P11" s="142"/>
      <c r="Q11" s="140">
        <f>SUM(Q9:Q10)</f>
        <v>482765908631</v>
      </c>
      <c r="R11" s="144"/>
      <c r="S11" s="143">
        <f>SUM(S9:S10)</f>
        <v>8.6500901850088141</v>
      </c>
      <c r="V11" s="145"/>
    </row>
    <row r="12" spans="1:23" ht="19.5" thickTop="1">
      <c r="E12" s="146"/>
      <c r="G12" s="146"/>
      <c r="K12" s="146"/>
      <c r="M12" s="146"/>
      <c r="O12" s="146"/>
      <c r="Q12" s="146"/>
      <c r="R12" s="147"/>
      <c r="S12" s="146"/>
    </row>
    <row r="14" spans="1:23" customFormat="1" ht="21.75" customHeight="1">
      <c r="A14" s="182"/>
      <c r="B14" s="182"/>
      <c r="C14" s="148"/>
      <c r="D14" s="41"/>
      <c r="E14" s="148"/>
      <c r="F14" s="41"/>
      <c r="G14" s="148"/>
      <c r="H14" s="41"/>
      <c r="I14" s="148"/>
      <c r="J14" s="41"/>
      <c r="K14" s="149"/>
      <c r="L14" s="41"/>
      <c r="M14" s="148"/>
      <c r="N14" s="41"/>
      <c r="O14" s="214"/>
      <c r="P14" s="214"/>
      <c r="Q14" s="41"/>
      <c r="R14" s="41"/>
      <c r="S14" s="149"/>
      <c r="T14" s="41"/>
      <c r="U14" s="148"/>
      <c r="V14" s="41"/>
      <c r="W14" s="149"/>
    </row>
    <row r="15" spans="1:23" customFormat="1" ht="21.75" customHeight="1">
      <c r="A15" s="182"/>
      <c r="B15" s="182"/>
      <c r="C15" s="148"/>
      <c r="D15" s="41"/>
      <c r="E15" s="148"/>
      <c r="F15" s="41"/>
      <c r="G15" s="148"/>
      <c r="H15" s="41"/>
      <c r="I15" s="148"/>
      <c r="J15" s="41"/>
      <c r="K15" s="149"/>
      <c r="L15" s="41"/>
      <c r="M15" s="148"/>
      <c r="N15" s="41"/>
      <c r="O15" s="214"/>
      <c r="P15" s="214"/>
      <c r="Q15" s="41"/>
      <c r="R15" s="41"/>
      <c r="S15" s="149"/>
      <c r="T15" s="41"/>
      <c r="U15" s="148"/>
      <c r="V15" s="41"/>
      <c r="W15" s="149"/>
    </row>
  </sheetData>
  <mergeCells count="10">
    <mergeCell ref="A14:B14"/>
    <mergeCell ref="O14:P14"/>
    <mergeCell ref="A15:B15"/>
    <mergeCell ref="O15:P15"/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 </vt:lpstr>
      <vt:lpstr>سهام</vt:lpstr>
      <vt:lpstr>گواهی سپرده کالایی </vt:lpstr>
      <vt:lpstr>اوراق مشتقه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cp:lastPrinted>2026-01-24T06:49:21Z</cp:lastPrinted>
  <dcterms:created xsi:type="dcterms:W3CDTF">2026-01-22T09:15:09Z</dcterms:created>
  <dcterms:modified xsi:type="dcterms:W3CDTF">2026-01-25T08:49:40Z</dcterms:modified>
</cp:coreProperties>
</file>