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olmohammadi\Desktop\سهامی اهرمی پیشران پارسیان\صورت وضعیت پرتفو\14050727\"/>
    </mc:Choice>
  </mc:AlternateContent>
  <xr:revisionPtr revIDLastSave="0" documentId="13_ncr:1_{9186C408-0BB7-4FDD-A6A8-5AA75C643F24}" xr6:coauthVersionLast="47" xr6:coauthVersionMax="47" xr10:uidLastSave="{00000000-0000-0000-0000-000000000000}"/>
  <bookViews>
    <workbookView xWindow="-28920" yWindow="-90" windowWidth="29040" windowHeight="15720" activeTab="6" xr2:uid="{00000000-000D-0000-FFFF-FFFF00000000}"/>
  </bookViews>
  <sheets>
    <sheet name="صورت وضعیت" sheetId="1" r:id="rId1"/>
    <sheet name="سهام" sheetId="2" r:id="rId2"/>
    <sheet name="گواهی سپرده کالایی " sheetId="22" r:id="rId3"/>
    <sheet name="اوراق مشتقه" sheetId="3" r:id="rId4"/>
    <sheet name="اوراق" sheetId="5" r:id="rId5"/>
    <sheet name="سپرده" sheetId="7" r:id="rId6"/>
    <sheet name="درآمد" sheetId="8" r:id="rId7"/>
    <sheet name="درآمد سرمایه گذاری در سهام" sheetId="9" r:id="rId8"/>
    <sheet name="درآمد حاصل ازگواهی سپرده کالایی" sheetId="23" r:id="rId9"/>
    <sheet name="درآمد سرمایه گذاری در اوراق به" sheetId="11" r:id="rId10"/>
    <sheet name="درآمد سپرده بانکی" sheetId="13" r:id="rId11"/>
    <sheet name="سایر درآمدها" sheetId="14" r:id="rId12"/>
    <sheet name="درآمد سود سهام" sheetId="15" r:id="rId13"/>
    <sheet name="سود اوراق بهادار" sheetId="17" r:id="rId14"/>
    <sheet name="سود سپرده بانکی" sheetId="18" r:id="rId15"/>
    <sheet name="درآمد ناشی از فروش" sheetId="19" r:id="rId16"/>
    <sheet name="درآمد ناشی از تغییر قیمت اوراق" sheetId="21" r:id="rId17"/>
  </sheets>
  <definedNames>
    <definedName name="_xlnm.Print_Area" localSheetId="4">اوراق!$A$1:$AM$10</definedName>
    <definedName name="_xlnm.Print_Area" localSheetId="3">'اوراق مشتقه'!$A$1:$AU$17</definedName>
    <definedName name="_xlnm.Print_Area" localSheetId="6">درآمد!$A$1:$K$13</definedName>
    <definedName name="_xlnm.Print_Area" localSheetId="10">'درآمد سپرده بانکی'!$A$1:$K$13</definedName>
    <definedName name="_xlnm.Print_Area" localSheetId="9">'درآمد سرمایه گذاری در اوراق به'!$A$1:$S$13</definedName>
    <definedName name="_xlnm.Print_Area" localSheetId="7">'درآمد سرمایه گذاری در سهام'!$A$1:$W$119</definedName>
    <definedName name="_xlnm.Print_Area" localSheetId="12">'درآمد سود سهام'!$A$1:$T$76</definedName>
    <definedName name="_xlnm.Print_Area" localSheetId="16">'درآمد ناشی از تغییر قیمت اوراق'!$A$1:$Q$80</definedName>
    <definedName name="_xlnm.Print_Area" localSheetId="15">'درآمد ناشی از فروش'!$A$1:$Q$89</definedName>
    <definedName name="_xlnm.Print_Area" localSheetId="11">'سایر درآمدها'!$A$1:$G$10</definedName>
    <definedName name="_xlnm.Print_Area" localSheetId="5">سپرده!$A$1:$M$14</definedName>
    <definedName name="_xlnm.Print_Area" localSheetId="1">سهام!$A$1:$AB$82</definedName>
    <definedName name="_xlnm.Print_Area" localSheetId="13">'سود اوراق بهادار'!$A$1:$U$12</definedName>
    <definedName name="_xlnm.Print_Area" localSheetId="14">'سود سپرده بانکی'!$A$1:$N$14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7" l="1"/>
  <c r="AA82" i="2"/>
  <c r="C80" i="21"/>
  <c r="E80" i="21"/>
  <c r="G80" i="21"/>
  <c r="I80" i="21"/>
  <c r="K80" i="21"/>
  <c r="M80" i="21"/>
  <c r="O80" i="21"/>
  <c r="Q80" i="21"/>
  <c r="Q89" i="19"/>
  <c r="K14" i="18" l="1"/>
  <c r="J14" i="7"/>
  <c r="AL12" i="22"/>
  <c r="R12" i="22"/>
  <c r="T12" i="22"/>
  <c r="V12" i="22"/>
  <c r="AD12" i="22"/>
  <c r="AH12" i="22"/>
  <c r="AJ12" i="22"/>
  <c r="W82" i="2"/>
  <c r="Y82" i="2"/>
  <c r="S11" i="23"/>
  <c r="K11" i="23"/>
  <c r="D13" i="13"/>
  <c r="H13" i="13"/>
  <c r="O76" i="15"/>
  <c r="S76" i="15"/>
  <c r="C89" i="19"/>
  <c r="E89" i="19"/>
  <c r="G89" i="19"/>
  <c r="I89" i="19"/>
  <c r="K89" i="19"/>
  <c r="M89" i="19"/>
  <c r="O89" i="19"/>
  <c r="C14" i="18"/>
  <c r="E14" i="18"/>
  <c r="G14" i="18"/>
  <c r="I14" i="18"/>
  <c r="M14" i="18"/>
  <c r="D14" i="7"/>
  <c r="F14" i="7"/>
  <c r="H14" i="7"/>
  <c r="E82" i="2"/>
  <c r="G82" i="2"/>
  <c r="I82" i="2"/>
  <c r="K82" i="2"/>
  <c r="M82" i="2"/>
  <c r="O82" i="2"/>
  <c r="Q82" i="2"/>
  <c r="S82" i="2"/>
  <c r="J13" i="8"/>
  <c r="H13" i="8"/>
  <c r="Q11" i="23"/>
  <c r="O11" i="23"/>
  <c r="M11" i="23"/>
  <c r="I11" i="23"/>
  <c r="G11" i="23"/>
  <c r="E11" i="23"/>
  <c r="C11" i="23"/>
  <c r="F13" i="8" l="1"/>
</calcChain>
</file>

<file path=xl/sharedStrings.xml><?xml version="1.0" encoding="utf-8"?>
<sst xmlns="http://schemas.openxmlformats.org/spreadsheetml/2006/main" count="824" uniqueCount="297">
  <si>
    <t>صندوق سرمایه گذاری سهامی اهرمی پیشران پارسیان</t>
  </si>
  <si>
    <t>صورت وضعیت پرتفوی</t>
  </si>
  <si>
    <t>برای ماه منتهی به 1405/07/27</t>
  </si>
  <si>
    <t>-1</t>
  </si>
  <si>
    <t>سرمایه گذاری ها</t>
  </si>
  <si>
    <t>-1-1</t>
  </si>
  <si>
    <t>سرمایه گذاری در سهام و حق تقدم سهام</t>
  </si>
  <si>
    <t>1405/06/27</t>
  </si>
  <si>
    <t>تغییرات طی دوره</t>
  </si>
  <si>
    <t>1405/07/27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</si>
  <si>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</si>
  <si>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</si>
  <si>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</si>
  <si>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</si>
  <si>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</si>
  <si>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</si>
  <si>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</si>
  <si>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</si>
  <si>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</si>
  <si>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</si>
  <si>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اقتصادی و خودکفایی آزادگان</t>
  </si>
  <si>
    <t>بانک تجارت</t>
  </si>
  <si>
    <t>بانک خاورمیانه</t>
  </si>
  <si>
    <t>بانک ملت</t>
  </si>
  <si>
    <t>بانک‌اقتصادنوین‌</t>
  </si>
  <si>
    <t>بورس کالای ایران</t>
  </si>
  <si>
    <t>پالایش نفت اصفهان</t>
  </si>
  <si>
    <t>پالایش نفت بندرعباس</t>
  </si>
  <si>
    <t>پاکدیس</t>
  </si>
  <si>
    <t>پتروشیمی پردیس</t>
  </si>
  <si>
    <t>پتروشیمی تندگویان</t>
  </si>
  <si>
    <t>پتروشیمی‌شیراز</t>
  </si>
  <si>
    <t>پخش البرز</t>
  </si>
  <si>
    <t>پدیده شیمی قرن</t>
  </si>
  <si>
    <t>پنبه و دانه های روغنی خراسان</t>
  </si>
  <si>
    <t>تامین سرمایه لوتوس پارسیان</t>
  </si>
  <si>
    <t>تایدواترخاورمیانه</t>
  </si>
  <si>
    <t>تراکتورسازی‌ایران‌</t>
  </si>
  <si>
    <t>توسعه‌معادن‌وفلزات‌</t>
  </si>
  <si>
    <t>تولیدی‌مهرام‌</t>
  </si>
  <si>
    <t>داروسازی‌ فارابی‌</t>
  </si>
  <si>
    <t>رینگ اسپرت نور نی ریز</t>
  </si>
  <si>
    <t>س. صنایع‌شیمیایی‌ایران</t>
  </si>
  <si>
    <t>س. نفت و گاز و پتروشیمی تأمین</t>
  </si>
  <si>
    <t>سبحان دارو</t>
  </si>
  <si>
    <t>سرمایه گذاری تامین اجتماعی</t>
  </si>
  <si>
    <t>سرمایه گذاری دارویی تامین</t>
  </si>
  <si>
    <t>سرمایه گذاری صدرتامین</t>
  </si>
  <si>
    <t>سرمایه گذاری گروه توسعه ملی</t>
  </si>
  <si>
    <t>سرمایه‌گذاری‌غدیر(هلدینگ‌</t>
  </si>
  <si>
    <t>سیمان آبیک</t>
  </si>
  <si>
    <t>سیمان فارس و خوزستان</t>
  </si>
  <si>
    <t>سیمان‌ شرق‌</t>
  </si>
  <si>
    <t>سیمان‌ صوفیان‌</t>
  </si>
  <si>
    <t>سیمان‌خاش‌</t>
  </si>
  <si>
    <t>سیمان‌شاهرود</t>
  </si>
  <si>
    <t>سیمان‌هگمتان‌</t>
  </si>
  <si>
    <t>شرکت س استان آذربایجان غربی</t>
  </si>
  <si>
    <t>شرکت صنایع غذایی مینو شرق</t>
  </si>
  <si>
    <t>شمش طلا GoldBar</t>
  </si>
  <si>
    <t>صنایع پتروشیمی خلیج فارس</t>
  </si>
  <si>
    <t>صنایع غذایی رضوی</t>
  </si>
  <si>
    <t>صنعت غذایی کورش</t>
  </si>
  <si>
    <t>فجر انرژی خلیج فارس</t>
  </si>
  <si>
    <t>فروشگاههای زنجیره ای افق کوروش</t>
  </si>
  <si>
    <t>فولاد سیرجان ایرانیان</t>
  </si>
  <si>
    <t>گروه پتروشیمی تابان فردا</t>
  </si>
  <si>
    <t>گروه مالی صبا تامین</t>
  </si>
  <si>
    <t>گروه مالی نماد غدیر(سهامی عام)</t>
  </si>
  <si>
    <t>گسترش نفت و گاز پارسیان</t>
  </si>
  <si>
    <t>لابراتوارداروسازی‌  دکترعبیدی‌</t>
  </si>
  <si>
    <t>مبین انرژی خلیج فارس</t>
  </si>
  <si>
    <t>مدیریت نیروگاهی ایرانیان مپنا</t>
  </si>
  <si>
    <t>مس کاتد CopperCthd</t>
  </si>
  <si>
    <t>مس‌ شهیدباهنر</t>
  </si>
  <si>
    <t>معدنی و صنعتی گل گهر</t>
  </si>
  <si>
    <t>ملی‌ صنایع‌ مس‌ ایران‌</t>
  </si>
  <si>
    <t>موتوژن‌</t>
  </si>
  <si>
    <t>نفت سپاهان</t>
  </si>
  <si>
    <t>نفت‌ بهران‌</t>
  </si>
  <si>
    <t>نفت‌ پارس‌</t>
  </si>
  <si>
    <t>کشاورزی و دامپروری بینالود</t>
  </si>
  <si>
    <t>کشاورزی و دامپروری فجر اصفهان</t>
  </si>
  <si>
    <t>کشت و دام قیام اصفهان</t>
  </si>
  <si>
    <t>کشت و دامداری فکا</t>
  </si>
  <si>
    <t>کشت و صنعت جوین</t>
  </si>
  <si>
    <t>کشت و صنعت هلال</t>
  </si>
  <si>
    <t>کشتیرانی جمهوری اسلامی ایران</t>
  </si>
  <si>
    <t>کلر پارس</t>
  </si>
  <si>
    <t>فراورده‌ های‌ نسوزایران‌</t>
  </si>
  <si>
    <t>شرکت ارتباطات سیار ایران</t>
  </si>
  <si>
    <t>غلتک سازان سپاهان</t>
  </si>
  <si>
    <t>پارس فولاد سبزوار</t>
  </si>
  <si>
    <t>نشاسته و گلوکز آردینه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</si>
  <si>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</si>
  <si>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</si>
  <si>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</si>
  <si>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</si>
  <si>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</si>
  <si>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</si>
  <si>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</si>
  <si>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وبملت-1383-05/07/27</t>
  </si>
  <si>
    <t>اختیارف ت فارس-9242-05/06/31</t>
  </si>
  <si>
    <t>1405/06/31</t>
  </si>
  <si>
    <t>اختیارف ت شستا-1496-05/07/13</t>
  </si>
  <si>
    <t>1405/07/13</t>
  </si>
  <si>
    <t>-2-1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</si>
  <si>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</si>
  <si>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</si>
  <si>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</si>
  <si>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</si>
  <si>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</si>
  <si>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</si>
  <si>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</si>
  <si>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</si>
  <si>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</si>
  <si>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عالیس-پارسیان070224</t>
  </si>
  <si>
    <t>بله</t>
  </si>
  <si>
    <t>1403/02/24</t>
  </si>
  <si>
    <t>1407/02/24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</si>
  <si>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</si>
  <si>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</si>
  <si>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</si>
  <si>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</si>
  <si>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</si>
  <si>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</si>
  <si>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</si>
  <si>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</si>
  <si>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</si>
  <si>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</si>
  <si>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</si>
  <si>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</si>
  <si>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</si>
  <si>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</si>
  <si>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</si>
  <si>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</si>
  <si>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</si>
  <si>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</si>
  <si>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</si>
  <si>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</si>
  <si>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</si>
  <si>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</si>
  <si>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</si>
  <si>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</si>
  <si>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</si>
  <si>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</si>
  <si>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</si>
  <si>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</si>
  <si>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</si>
  <si>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</si>
  <si>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سنگ آهن گهرزمین</t>
  </si>
  <si>
    <t>پتروشیمی جم پیلن</t>
  </si>
  <si>
    <t>کیمیا کالای رازی</t>
  </si>
  <si>
    <t>بیمه البرز</t>
  </si>
  <si>
    <t>فولاد مبارکه اصفهان</t>
  </si>
  <si>
    <t>ح . معدنی‌وصنعتی‌چادرملو</t>
  </si>
  <si>
    <t>پالایش نفت تهران</t>
  </si>
  <si>
    <t>سیمان فارس نو</t>
  </si>
  <si>
    <t>تولیدات پتروشیمی قائد بصیر</t>
  </si>
  <si>
    <t>شرکت بهمن لیزینگ</t>
  </si>
  <si>
    <t>سنگ آهن گهرزمین</t>
  </si>
  <si>
    <t>پتروشیمی جم</t>
  </si>
  <si>
    <t>ح . تامین سرمایه لوتوس پارسیان</t>
  </si>
  <si>
    <t>بانک صادرات ایران</t>
  </si>
  <si>
    <t>فولاد خراسان</t>
  </si>
  <si>
    <t>ریخته‌گری‌ تراکتورسازی‌ ایران‌</t>
  </si>
  <si>
    <t>سرمایه‌گذاری‌صندوق‌بازنشستگی‌</t>
  </si>
  <si>
    <t>گروه مالی مهرگان تامین پارس</t>
  </si>
  <si>
    <t>معدنکاران نسوز</t>
  </si>
  <si>
    <t>حفاری شمال</t>
  </si>
  <si>
    <t>گروه صنعتی درپاد تبریز</t>
  </si>
  <si>
    <t>کویر تایر</t>
  </si>
  <si>
    <t>ح . توسعه‌معادن‌وفلزات‌</t>
  </si>
  <si>
    <t>پتروشیمی اروند</t>
  </si>
  <si>
    <t>گروه‌صنعتی‌بوتان‌</t>
  </si>
  <si>
    <t>پتروشیمی پارس</t>
  </si>
  <si>
    <t>توسعه معدنی و صنعتی صبانور</t>
  </si>
  <si>
    <t>توسعه خدمات دریایی وبندری سینا</t>
  </si>
  <si>
    <t>توسعه فن افزار توسن</t>
  </si>
  <si>
    <t>بیمه کوثر</t>
  </si>
  <si>
    <t>گروه‌ صنعتی‌ بارز</t>
  </si>
  <si>
    <t>ح . معدنی و صنعتی گل گهر</t>
  </si>
  <si>
    <t>مجتمع کاشی و سنگ پرسپولیس یزد</t>
  </si>
  <si>
    <t>صنعتی دوده فام</t>
  </si>
  <si>
    <t>معدنی‌وصنعتی‌چادرملو</t>
  </si>
  <si>
    <t>ح . سرمایه گذاری صدرتامین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</si>
  <si>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</si>
  <si>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</si>
  <si>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</si>
  <si>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</si>
  <si>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کویر510-بدون ضامن</t>
  </si>
  <si>
    <t>صکوک مرابحه پتایر073-بدون ضامن</t>
  </si>
  <si>
    <t>مرابحه پکاشیمی-لوتوس071219</t>
  </si>
  <si>
    <t>-4-2</t>
  </si>
  <si>
    <t>درآمد حاصل از سرمایه­گذاری در سپرده بانکی و گواهی سپرده</t>
  </si>
  <si>
    <t>نام سپرده بانکی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</si>
  <si>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</si>
  <si>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</si>
  <si>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</si>
  <si>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</si>
  <si>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</si>
  <si>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</si>
  <si>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</si>
  <si>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</si>
  <si>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</si>
  <si>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</si>
  <si>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</si>
  <si>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1405/03/27</t>
  </si>
  <si>
    <t>1405/04/31</t>
  </si>
  <si>
    <t>1405/04/30</t>
  </si>
  <si>
    <t>1405/04/17</t>
  </si>
  <si>
    <t>1405/07/06</t>
  </si>
  <si>
    <t>1405/04/20</t>
  </si>
  <si>
    <t>1405/03/31</t>
  </si>
  <si>
    <t>1405/04/11</t>
  </si>
  <si>
    <t>1405/02/29</t>
  </si>
  <si>
    <t>1405/05/28</t>
  </si>
  <si>
    <t>1405/02/31</t>
  </si>
  <si>
    <t>1405/02/30</t>
  </si>
  <si>
    <t>1405/03/23</t>
  </si>
  <si>
    <t>1405/05/11</t>
  </si>
  <si>
    <t>1405/04/10</t>
  </si>
  <si>
    <t>1405/03/19</t>
  </si>
  <si>
    <t>1405/03/25</t>
  </si>
  <si>
    <t>1405/05/18</t>
  </si>
  <si>
    <t>1405/06/25</t>
  </si>
  <si>
    <t>1405/06/23</t>
  </si>
  <si>
    <t>1405/03/03</t>
  </si>
  <si>
    <t>1405/06/17</t>
  </si>
  <si>
    <t>1405/04/07</t>
  </si>
  <si>
    <t>1405/03/28</t>
  </si>
  <si>
    <t>1405/04/27</t>
  </si>
  <si>
    <t>1405/01/31</t>
  </si>
  <si>
    <t>1405/04/21</t>
  </si>
  <si>
    <t>1405/04/09</t>
  </si>
  <si>
    <t>1405/04/25</t>
  </si>
  <si>
    <t>1405/04/24</t>
  </si>
  <si>
    <t>1405/02/14</t>
  </si>
  <si>
    <t>1405/01/30</t>
  </si>
  <si>
    <t>1405/03/12</t>
  </si>
  <si>
    <t>1405/02/27</t>
  </si>
  <si>
    <t>1405/04/23</t>
  </si>
  <si>
    <t>1405/05/04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</si>
  <si>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</si>
  <si>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</si>
  <si>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</si>
  <si>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</si>
  <si>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</si>
  <si>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1407/12/19</t>
  </si>
  <si>
    <t>1407/03/06</t>
  </si>
  <si>
    <t>1405/10/24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</si>
  <si>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</si>
  <si>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</si>
  <si>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</si>
  <si>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</si>
  <si>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</si>
  <si>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</si>
  <si>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</si>
  <si>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برای ماه منتهی به 1404/03/27</t>
  </si>
  <si>
    <t xml:space="preserve">سرمایه گذاری در گواهی سپرده کالایی </t>
  </si>
  <si>
    <t>‫اطلاعات اوراق بهادار با درآمد ثابت</t>
  </si>
  <si>
    <t>‫تغییرات طی دوره</t>
  </si>
  <si>
    <t>‫نام اوراق</t>
  </si>
  <si>
    <t>یادداشت توضیحی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</si>
  <si>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</si>
  <si>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</si>
  <si>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</si>
  <si>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</si>
  <si>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</si>
  <si>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‫نرخ سود مؤثر</t>
  </si>
  <si>
    <t>‫تعداد</t>
  </si>
  <si>
    <t>‫بهای تمام شده</t>
  </si>
  <si>
    <t>‫خالص ارزش فروش</t>
  </si>
  <si>
    <t>‫خرید طی دوره</t>
  </si>
  <si>
    <t>‫فروش طی دوره</t>
  </si>
  <si>
    <t>‫قیمت بازار هر ورقه</t>
  </si>
  <si>
    <t>‫درصد به کل دارایی ها</t>
  </si>
  <si>
    <t>‫مبلغ فروش</t>
  </si>
  <si>
    <t>1-1-2</t>
  </si>
  <si>
    <t>‫خیر</t>
  </si>
  <si>
    <t>بورس کالا</t>
  </si>
  <si>
    <t>‫0000/00/02</t>
  </si>
  <si>
    <t>‫جمع</t>
  </si>
  <si>
    <t>‫2-2- درآمد حاصل از سرمایه گذاری در گواهی سپرده کالایی:</t>
  </si>
  <si>
    <t>‫درآمد سود اوراق</t>
  </si>
  <si>
    <t>‫درآمد تغییر ارزش</t>
  </si>
  <si>
    <t>‫درآمد فروش</t>
  </si>
  <si>
    <t>درآمد حاصل از سرمایه گذاری در گواهی سپرده کالایی</t>
  </si>
  <si>
    <t xml:space="preserve">بانک پارسیان </t>
  </si>
  <si>
    <t xml:space="preserve">بانک ملت </t>
  </si>
  <si>
    <t xml:space="preserve">بانک خاورمیانه </t>
  </si>
  <si>
    <t xml:space="preserve">بانک پاسارگاد </t>
  </si>
  <si>
    <t xml:space="preserve">بانک گردشگری </t>
  </si>
  <si>
    <t>پتروشیمی بوعلی سینا</t>
  </si>
  <si>
    <t>درصد سود</t>
  </si>
  <si>
    <t xml:space="preserve">درصد سود </t>
  </si>
  <si>
    <t xml:space="preserve">سود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</si>
</sst>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00000"/>
    <numFmt numFmtId="166" formatCode="_(* #,##0.0000_);_(* \(#,##0.0000\);_(* &quot;-&quot;??_);_(@_)"/>
    <numFmt numFmtId="167" formatCode="_(* #,##0.0000_);_(* \(#,##0.0000\);_(* &quot;-&quot;????_);_(@_)"/>
    <numFmt numFmtId="168" formatCode="_(* #,##0_);_(* \(#,##0\);_(* &quot;-&quot;????_);_(@_)"/>
  </numFmts>
  <fonts count="24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1"/>
      <color indexed="8"/>
      <name val="B Nazanin"/>
      <charset val="178"/>
    </font>
    <font>
      <sz val="14"/>
      <color rgb="FF1E90FF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9"/>
      <color rgb="FF005EBB"/>
      <name val="Yekan"/>
    </font>
    <font>
      <sz val="13"/>
      <name val="B Nazanin"/>
      <charset val="178"/>
    </font>
    <font>
      <sz val="13"/>
      <color indexed="8"/>
      <name val="B Nazanin"/>
      <charset val="178"/>
    </font>
    <font>
      <sz val="11"/>
      <name val="B Nazanin"/>
      <charset val="178"/>
    </font>
    <font>
      <sz val="13"/>
      <color rgb="FF000000"/>
      <name val="B Nazanin"/>
      <charset val="178"/>
    </font>
    <font>
      <sz val="13"/>
      <color rgb="FF000000"/>
      <name val="Arial"/>
      <family val="2"/>
    </font>
    <font>
      <sz val="9"/>
      <color rgb="FF000000"/>
      <name val="Yekan"/>
    </font>
    <font>
      <sz val="11"/>
      <color indexed="8"/>
      <name val="Arial"/>
      <family val="2"/>
      <scheme val="minor"/>
    </font>
    <font>
      <b/>
      <sz val="14"/>
      <name val="B Nazanin"/>
      <charset val="178"/>
    </font>
    <font>
      <sz val="14"/>
      <color indexed="8"/>
      <name val="B Nazanin"/>
      <charset val="178"/>
    </font>
    <font>
      <sz val="14"/>
      <name val="B Nazanin"/>
      <charset val="178"/>
    </font>
    <font>
      <b/>
      <sz val="20"/>
      <color rgb="FF000000"/>
      <name val="B Nazanin"/>
      <charset val="178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8" fillId="0" borderId="0"/>
    <xf numFmtId="0" fontId="6" fillId="0" borderId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55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4" fontId="4" fillId="0" borderId="5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right" vertical="top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4" fontId="4" fillId="0" borderId="2" xfId="0" applyNumberFormat="1" applyFont="1" applyFill="1" applyBorder="1" applyAlignment="1">
      <alignment horizontal="right" vertical="top"/>
    </xf>
    <xf numFmtId="0" fontId="7" fillId="0" borderId="0" xfId="2" applyFont="1"/>
    <xf numFmtId="0" fontId="1" fillId="0" borderId="0" xfId="2" applyFont="1" applyAlignment="1">
      <alignment vertical="center"/>
    </xf>
    <xf numFmtId="49" fontId="2" fillId="0" borderId="0" xfId="2" applyNumberFormat="1" applyFont="1" applyAlignment="1">
      <alignment horizontal="right" vertical="center"/>
    </xf>
    <xf numFmtId="0" fontId="8" fillId="0" borderId="0" xfId="2" applyFont="1" applyAlignment="1">
      <alignment vertical="center"/>
    </xf>
    <xf numFmtId="0" fontId="6" fillId="0" borderId="0" xfId="2" applyAlignment="1">
      <alignment horizontal="left"/>
    </xf>
    <xf numFmtId="3" fontId="7" fillId="0" borderId="0" xfId="2" applyNumberFormat="1" applyFont="1"/>
    <xf numFmtId="37" fontId="10" fillId="0" borderId="7" xfId="2" applyNumberFormat="1" applyFont="1" applyBorder="1" applyAlignment="1">
      <alignment horizontal="center" vertical="center"/>
    </xf>
    <xf numFmtId="164" fontId="10" fillId="0" borderId="7" xfId="3" applyNumberFormat="1" applyFont="1" applyFill="1" applyBorder="1" applyAlignment="1">
      <alignment horizontal="center" vertical="center"/>
    </xf>
    <xf numFmtId="3" fontId="11" fillId="0" borderId="0" xfId="2" applyNumberFormat="1" applyFont="1"/>
    <xf numFmtId="49" fontId="10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10" fillId="0" borderId="0" xfId="2" applyFont="1" applyAlignment="1">
      <alignment horizontal="center" vertical="center"/>
    </xf>
    <xf numFmtId="43" fontId="10" fillId="0" borderId="0" xfId="3" applyFont="1" applyFill="1" applyAlignment="1">
      <alignment horizontal="center" vertical="center"/>
    </xf>
    <xf numFmtId="43" fontId="7" fillId="0" borderId="0" xfId="3" applyFont="1" applyFill="1" applyAlignment="1">
      <alignment horizontal="center"/>
    </xf>
    <xf numFmtId="37" fontId="12" fillId="0" borderId="0" xfId="2" applyNumberFormat="1" applyFont="1" applyAlignment="1">
      <alignment horizontal="center" vertical="center"/>
    </xf>
    <xf numFmtId="0" fontId="13" fillId="0" borderId="0" xfId="2" applyFont="1" applyAlignment="1">
      <alignment horizontal="center"/>
    </xf>
    <xf numFmtId="3" fontId="4" fillId="0" borderId="0" xfId="2" applyNumberFormat="1" applyFont="1" applyAlignment="1">
      <alignment horizontal="center" vertical="top"/>
    </xf>
    <xf numFmtId="164" fontId="10" fillId="0" borderId="0" xfId="3" applyNumberFormat="1" applyFont="1" applyFill="1" applyAlignment="1">
      <alignment horizontal="center" vertical="center"/>
    </xf>
    <xf numFmtId="164" fontId="4" fillId="0" borderId="0" xfId="3" applyNumberFormat="1" applyFont="1" applyFill="1" applyAlignment="1">
      <alignment horizontal="right" vertical="top"/>
    </xf>
    <xf numFmtId="164" fontId="7" fillId="0" borderId="0" xfId="3" applyNumberFormat="1" applyFont="1" applyFill="1" applyAlignment="1">
      <alignment horizontal="center"/>
    </xf>
    <xf numFmtId="0" fontId="6" fillId="0" borderId="0" xfId="2" applyAlignment="1">
      <alignment horizontal="center"/>
    </xf>
    <xf numFmtId="0" fontId="14" fillId="0" borderId="0" xfId="2" applyFont="1" applyAlignment="1">
      <alignment horizontal="center"/>
    </xf>
    <xf numFmtId="4" fontId="4" fillId="0" borderId="9" xfId="2" applyNumberFormat="1" applyFont="1" applyBorder="1" applyAlignment="1">
      <alignment horizontal="center" vertical="top"/>
    </xf>
    <xf numFmtId="3" fontId="4" fillId="0" borderId="0" xfId="2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165" fontId="6" fillId="0" borderId="0" xfId="2" applyNumberFormat="1" applyAlignment="1">
      <alignment horizontal="center"/>
    </xf>
    <xf numFmtId="164" fontId="0" fillId="0" borderId="0" xfId="3" applyNumberFormat="1" applyFont="1" applyFill="1" applyAlignment="1">
      <alignment horizontal="center"/>
    </xf>
    <xf numFmtId="164" fontId="6" fillId="0" borderId="0" xfId="2" applyNumberFormat="1" applyAlignment="1">
      <alignment horizontal="center"/>
    </xf>
    <xf numFmtId="3" fontId="15" fillId="0" borderId="0" xfId="2" applyNumberFormat="1" applyFont="1" applyAlignment="1">
      <alignment horizontal="center" vertical="top"/>
    </xf>
    <xf numFmtId="0" fontId="16" fillId="0" borderId="0" xfId="2" applyFont="1" applyAlignment="1">
      <alignment horizontal="center"/>
    </xf>
    <xf numFmtId="43" fontId="4" fillId="0" borderId="0" xfId="3" applyFont="1" applyFill="1" applyAlignment="1">
      <alignment horizontal="right" vertical="top"/>
    </xf>
    <xf numFmtId="3" fontId="4" fillId="0" borderId="5" xfId="2" applyNumberFormat="1" applyFont="1" applyBorder="1" applyAlignment="1">
      <alignment horizontal="center" vertical="top"/>
    </xf>
    <xf numFmtId="164" fontId="10" fillId="0" borderId="9" xfId="3" applyNumberFormat="1" applyFont="1" applyFill="1" applyBorder="1" applyAlignment="1">
      <alignment horizontal="center" vertical="center"/>
    </xf>
    <xf numFmtId="43" fontId="10" fillId="0" borderId="9" xfId="3" applyFont="1" applyFill="1" applyBorder="1" applyAlignment="1">
      <alignment horizontal="center" vertical="center"/>
    </xf>
    <xf numFmtId="37" fontId="10" fillId="0" borderId="0" xfId="2" applyNumberFormat="1" applyFont="1" applyAlignment="1">
      <alignment horizontal="center" vertical="center"/>
    </xf>
    <xf numFmtId="2" fontId="10" fillId="0" borderId="9" xfId="2" applyNumberFormat="1" applyFont="1" applyBorder="1" applyAlignment="1">
      <alignment horizontal="center" vertical="center"/>
    </xf>
    <xf numFmtId="37" fontId="7" fillId="0" borderId="0" xfId="2" applyNumberFormat="1" applyFont="1" applyAlignment="1">
      <alignment horizontal="center"/>
    </xf>
    <xf numFmtId="49" fontId="10" fillId="0" borderId="11" xfId="2" applyNumberFormat="1" applyFont="1" applyBorder="1" applyAlignment="1">
      <alignment horizontal="center" vertical="center"/>
    </xf>
    <xf numFmtId="37" fontId="10" fillId="0" borderId="11" xfId="2" applyNumberFormat="1" applyFont="1" applyBorder="1" applyAlignment="1">
      <alignment horizontal="center" vertical="center"/>
    </xf>
    <xf numFmtId="164" fontId="10" fillId="0" borderId="11" xfId="3" applyNumberFormat="1" applyFont="1" applyFill="1" applyBorder="1" applyAlignment="1">
      <alignment horizontal="center" vertical="center"/>
    </xf>
    <xf numFmtId="2" fontId="10" fillId="0" borderId="11" xfId="2" applyNumberFormat="1" applyFont="1" applyBorder="1" applyAlignment="1">
      <alignment horizontal="center" vertical="center"/>
    </xf>
    <xf numFmtId="37" fontId="7" fillId="0" borderId="0" xfId="2" applyNumberFormat="1" applyFont="1"/>
    <xf numFmtId="3" fontId="6" fillId="0" borderId="0" xfId="2" applyNumberFormat="1"/>
    <xf numFmtId="2" fontId="7" fillId="0" borderId="0" xfId="2" applyNumberFormat="1" applyFont="1"/>
    <xf numFmtId="3" fontId="4" fillId="0" borderId="0" xfId="2" applyNumberFormat="1" applyFont="1" applyAlignment="1">
      <alignment horizontal="right" vertical="top"/>
    </xf>
    <xf numFmtId="4" fontId="4" fillId="0" borderId="0" xfId="2" applyNumberFormat="1" applyFont="1" applyAlignment="1">
      <alignment horizontal="right" vertical="top"/>
    </xf>
    <xf numFmtId="3" fontId="17" fillId="0" borderId="0" xfId="2" applyNumberFormat="1" applyFont="1"/>
    <xf numFmtId="164" fontId="7" fillId="0" borderId="0" xfId="2" applyNumberFormat="1" applyFont="1"/>
    <xf numFmtId="4" fontId="7" fillId="0" borderId="0" xfId="2" applyNumberFormat="1" applyFont="1"/>
    <xf numFmtId="166" fontId="17" fillId="0" borderId="0" xfId="3" applyNumberFormat="1" applyFont="1" applyFill="1"/>
    <xf numFmtId="3" fontId="6" fillId="0" borderId="0" xfId="2" applyNumberFormat="1" applyAlignment="1">
      <alignment horizontal="left"/>
    </xf>
    <xf numFmtId="37" fontId="6" fillId="0" borderId="0" xfId="2" applyNumberFormat="1" applyAlignment="1">
      <alignment horizontal="left"/>
    </xf>
    <xf numFmtId="164" fontId="7" fillId="0" borderId="0" xfId="3" applyNumberFormat="1" applyFont="1" applyFill="1"/>
    <xf numFmtId="167" fontId="7" fillId="0" borderId="0" xfId="2" applyNumberFormat="1" applyFont="1"/>
    <xf numFmtId="168" fontId="7" fillId="0" borderId="0" xfId="2" applyNumberFormat="1" applyFont="1"/>
    <xf numFmtId="0" fontId="1" fillId="0" borderId="0" xfId="2" applyFont="1" applyAlignment="1">
      <alignment horizontal="center" vertical="center"/>
    </xf>
    <xf numFmtId="0" fontId="7" fillId="0" borderId="0" xfId="4" applyFont="1"/>
    <xf numFmtId="0" fontId="2" fillId="0" borderId="0" xfId="2" applyFont="1" applyAlignment="1">
      <alignment horizontal="right" vertical="center"/>
    </xf>
    <xf numFmtId="0" fontId="6" fillId="0" borderId="0" xfId="5" applyAlignment="1">
      <alignment horizontal="left"/>
    </xf>
    <xf numFmtId="0" fontId="3" fillId="0" borderId="0" xfId="5" applyFont="1" applyAlignment="1">
      <alignment horizontal="center" vertical="center"/>
    </xf>
    <xf numFmtId="0" fontId="3" fillId="0" borderId="0" xfId="5" applyFont="1" applyAlignment="1">
      <alignment vertical="center"/>
    </xf>
    <xf numFmtId="37" fontId="9" fillId="0" borderId="7" xfId="4" applyNumberFormat="1" applyFont="1" applyBorder="1" applyAlignment="1">
      <alignment horizontal="center" vertical="center" wrapText="1"/>
    </xf>
    <xf numFmtId="37" fontId="9" fillId="0" borderId="0" xfId="4" applyNumberFormat="1" applyFont="1" applyAlignment="1">
      <alignment horizontal="center" vertical="center" wrapText="1"/>
    </xf>
    <xf numFmtId="37" fontId="9" fillId="0" borderId="12" xfId="4" applyNumberFormat="1" applyFont="1" applyBorder="1" applyAlignment="1">
      <alignment horizontal="center" vertical="center" wrapText="1"/>
    </xf>
    <xf numFmtId="37" fontId="12" fillId="0" borderId="0" xfId="4" applyNumberFormat="1" applyFont="1" applyAlignment="1">
      <alignment horizontal="right" vertical="center" wrapText="1"/>
    </xf>
    <xf numFmtId="43" fontId="12" fillId="0" borderId="0" xfId="6" applyFont="1" applyFill="1" applyAlignment="1">
      <alignment horizontal="center" vertical="center"/>
    </xf>
    <xf numFmtId="164" fontId="13" fillId="0" borderId="0" xfId="3" applyNumberFormat="1" applyFont="1" applyFill="1" applyAlignment="1">
      <alignment horizontal="center" vertical="center"/>
    </xf>
    <xf numFmtId="164" fontId="12" fillId="0" borderId="0" xfId="3" applyNumberFormat="1" applyFont="1" applyFill="1" applyAlignment="1">
      <alignment horizontal="center" vertical="center"/>
    </xf>
    <xf numFmtId="38" fontId="15" fillId="0" borderId="0" xfId="2" applyNumberFormat="1" applyFont="1" applyAlignment="1">
      <alignment horizontal="center" vertical="top"/>
    </xf>
    <xf numFmtId="38" fontId="16" fillId="0" borderId="0" xfId="2" applyNumberFormat="1" applyFont="1" applyAlignment="1">
      <alignment horizontal="center"/>
    </xf>
    <xf numFmtId="38" fontId="12" fillId="0" borderId="0" xfId="6" applyNumberFormat="1" applyFont="1" applyFill="1" applyAlignment="1">
      <alignment horizontal="center" vertical="center"/>
    </xf>
    <xf numFmtId="40" fontId="15" fillId="0" borderId="0" xfId="2" applyNumberFormat="1" applyFont="1" applyAlignment="1">
      <alignment horizontal="center" vertical="top"/>
    </xf>
    <xf numFmtId="38" fontId="12" fillId="0" borderId="0" xfId="4" applyNumberFormat="1" applyFont="1" applyAlignment="1">
      <alignment horizontal="center" vertical="center"/>
    </xf>
    <xf numFmtId="38" fontId="16" fillId="0" borderId="0" xfId="2" applyNumberFormat="1" applyFont="1" applyAlignment="1">
      <alignment horizontal="left"/>
    </xf>
    <xf numFmtId="38" fontId="13" fillId="0" borderId="0" xfId="4" applyNumberFormat="1" applyFont="1" applyAlignment="1">
      <alignment horizontal="center" vertical="center"/>
    </xf>
    <xf numFmtId="0" fontId="13" fillId="0" borderId="0" xfId="4" applyFont="1"/>
    <xf numFmtId="3" fontId="13" fillId="0" borderId="0" xfId="4" applyNumberFormat="1" applyFont="1"/>
    <xf numFmtId="37" fontId="19" fillId="0" borderId="13" xfId="4" applyNumberFormat="1" applyFont="1" applyBorder="1" applyAlignment="1">
      <alignment horizontal="center" vertical="center"/>
    </xf>
    <xf numFmtId="0" fontId="20" fillId="0" borderId="0" xfId="4" applyFont="1"/>
    <xf numFmtId="164" fontId="7" fillId="0" borderId="13" xfId="3" applyNumberFormat="1" applyFont="1" applyFill="1" applyBorder="1"/>
    <xf numFmtId="164" fontId="20" fillId="0" borderId="0" xfId="3" applyNumberFormat="1" applyFont="1" applyFill="1"/>
    <xf numFmtId="38" fontId="21" fillId="0" borderId="9" xfId="4" applyNumberFormat="1" applyFont="1" applyBorder="1" applyAlignment="1">
      <alignment horizontal="center" vertical="center"/>
    </xf>
    <xf numFmtId="164" fontId="21" fillId="0" borderId="13" xfId="3" applyNumberFormat="1" applyFont="1" applyFill="1" applyBorder="1" applyAlignment="1">
      <alignment horizontal="center" vertical="center"/>
    </xf>
    <xf numFmtId="38" fontId="20" fillId="0" borderId="0" xfId="4" applyNumberFormat="1" applyFont="1"/>
    <xf numFmtId="40" fontId="21" fillId="0" borderId="9" xfId="4" applyNumberFormat="1" applyFont="1" applyBorder="1" applyAlignment="1">
      <alignment horizontal="center" vertical="center"/>
    </xf>
    <xf numFmtId="38" fontId="21" fillId="0" borderId="0" xfId="4" applyNumberFormat="1" applyFont="1" applyAlignment="1">
      <alignment horizontal="center" vertical="center"/>
    </xf>
    <xf numFmtId="3" fontId="7" fillId="0" borderId="0" xfId="4" applyNumberFormat="1" applyFont="1"/>
    <xf numFmtId="37" fontId="10" fillId="0" borderId="11" xfId="4" applyNumberFormat="1" applyFont="1" applyBorder="1" applyAlignment="1">
      <alignment horizontal="center" vertical="center"/>
    </xf>
    <xf numFmtId="37" fontId="10" fillId="0" borderId="0" xfId="4" applyNumberFormat="1" applyFont="1" applyAlignment="1">
      <alignment horizontal="center" vertical="center"/>
    </xf>
    <xf numFmtId="38" fontId="4" fillId="0" borderId="0" xfId="2" applyNumberFormat="1" applyFont="1" applyAlignment="1">
      <alignment horizontal="right" vertical="top"/>
    </xf>
    <xf numFmtId="38" fontId="6" fillId="0" borderId="0" xfId="2" applyNumberFormat="1" applyAlignment="1">
      <alignment horizontal="left"/>
    </xf>
    <xf numFmtId="40" fontId="4" fillId="0" borderId="0" xfId="2" applyNumberFormat="1" applyFont="1" applyAlignment="1">
      <alignment horizontal="right" vertical="top"/>
    </xf>
    <xf numFmtId="0" fontId="4" fillId="0" borderId="2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4" xfId="0" applyFont="1" applyFill="1" applyBorder="1" applyAlignment="1">
      <alignment vertical="top"/>
    </xf>
    <xf numFmtId="3" fontId="4" fillId="0" borderId="2" xfId="0" applyNumberFormat="1" applyFont="1" applyFill="1" applyBorder="1" applyAlignment="1">
      <alignment vertical="top"/>
    </xf>
    <xf numFmtId="3" fontId="4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0" fontId="0" fillId="0" borderId="0" xfId="0" applyBorder="1" applyAlignment="1">
      <alignment horizontal="left"/>
    </xf>
    <xf numFmtId="3" fontId="4" fillId="0" borderId="0" xfId="0" applyNumberFormat="1" applyFont="1" applyFill="1" applyBorder="1" applyAlignment="1">
      <alignment vertical="top"/>
    </xf>
    <xf numFmtId="3" fontId="4" fillId="0" borderId="0" xfId="0" applyNumberFormat="1" applyFont="1" applyFill="1" applyBorder="1" applyAlignment="1">
      <alignment horizontal="right" vertical="top"/>
    </xf>
    <xf numFmtId="4" fontId="4" fillId="0" borderId="0" xfId="0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center"/>
    </xf>
    <xf numFmtId="0" fontId="4" fillId="0" borderId="6" xfId="0" applyFont="1" applyFill="1" applyBorder="1" applyAlignment="1">
      <alignment horizontal="center" vertical="top"/>
    </xf>
    <xf numFmtId="4" fontId="4" fillId="0" borderId="6" xfId="0" applyNumberFormat="1" applyFont="1" applyFill="1" applyBorder="1" applyAlignment="1">
      <alignment horizontal="center" vertical="top"/>
    </xf>
    <xf numFmtId="3" fontId="4" fillId="0" borderId="6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4" fontId="4" fillId="0" borderId="5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38" fontId="4" fillId="0" borderId="2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4" fillId="0" borderId="0" xfId="0" applyNumberFormat="1" applyFont="1" applyFill="1" applyAlignment="1">
      <alignment horizontal="right" vertical="top"/>
    </xf>
    <xf numFmtId="38" fontId="4" fillId="0" borderId="4" xfId="0" applyNumberFormat="1" applyFont="1" applyFill="1" applyBorder="1" applyAlignment="1">
      <alignment horizontal="right" vertical="top"/>
    </xf>
    <xf numFmtId="38" fontId="4" fillId="0" borderId="5" xfId="0" applyNumberFormat="1" applyFont="1" applyFill="1" applyBorder="1" applyAlignment="1">
      <alignment horizontal="right" vertical="top"/>
    </xf>
    <xf numFmtId="40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 vertical="top"/>
    </xf>
    <xf numFmtId="38" fontId="4" fillId="0" borderId="0" xfId="0" applyNumberFormat="1" applyFont="1" applyAlignment="1">
      <alignment horizontal="right" vertical="top"/>
    </xf>
    <xf numFmtId="38" fontId="4" fillId="0" borderId="0" xfId="0" applyNumberFormat="1" applyFont="1" applyFill="1" applyBorder="1" applyAlignment="1">
      <alignment horizontal="right" vertical="top"/>
    </xf>
    <xf numFmtId="38" fontId="4" fillId="0" borderId="0" xfId="0" applyNumberFormat="1" applyFont="1" applyAlignment="1">
      <alignment horizontal="center" vertical="top"/>
    </xf>
    <xf numFmtId="164" fontId="0" fillId="0" borderId="0" xfId="3" applyNumberFormat="1" applyFont="1" applyAlignment="1">
      <alignment horizontal="left"/>
    </xf>
    <xf numFmtId="164" fontId="0" fillId="0" borderId="0" xfId="0" applyNumberFormat="1" applyAlignment="1">
      <alignment horizontal="left"/>
    </xf>
    <xf numFmtId="40" fontId="4" fillId="0" borderId="0" xfId="0" applyNumberFormat="1" applyFont="1" applyFill="1" applyBorder="1" applyAlignment="1">
      <alignment horizontal="right" vertical="top"/>
    </xf>
    <xf numFmtId="43" fontId="0" fillId="0" borderId="0" xfId="0" applyNumberFormat="1" applyAlignment="1">
      <alignment horizontal="left"/>
    </xf>
    <xf numFmtId="2" fontId="13" fillId="0" borderId="0" xfId="4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3" fontId="4" fillId="0" borderId="4" xfId="0" applyNumberFormat="1" applyFont="1" applyBorder="1" applyAlignment="1">
      <alignment horizontal="center" vertical="top"/>
    </xf>
    <xf numFmtId="43" fontId="15" fillId="0" borderId="0" xfId="3" applyFont="1" applyAlignment="1">
      <alignment horizontal="center" vertical="top"/>
    </xf>
    <xf numFmtId="43" fontId="21" fillId="0" borderId="13" xfId="3" applyFont="1" applyFill="1" applyBorder="1" applyAlignment="1">
      <alignment horizontal="center" vertical="center"/>
    </xf>
    <xf numFmtId="43" fontId="21" fillId="0" borderId="9" xfId="3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0" borderId="0" xfId="1" applyNumberFormat="1" applyFont="1" applyAlignment="1">
      <alignment horizontal="left"/>
    </xf>
    <xf numFmtId="164" fontId="4" fillId="0" borderId="6" xfId="1" applyNumberFormat="1" applyFont="1" applyFill="1" applyBorder="1" applyAlignment="1">
      <alignment horizontal="center" vertical="top"/>
    </xf>
    <xf numFmtId="164" fontId="0" fillId="0" borderId="0" xfId="1" applyNumberFormat="1" applyFont="1" applyAlignment="1">
      <alignment horizontal="center"/>
    </xf>
    <xf numFmtId="2" fontId="4" fillId="0" borderId="2" xfId="0" applyNumberFormat="1" applyFont="1" applyFill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center"/>
    </xf>
    <xf numFmtId="38" fontId="4" fillId="0" borderId="2" xfId="0" applyNumberFormat="1" applyFont="1" applyFill="1" applyBorder="1" applyAlignment="1">
      <alignment vertical="top"/>
    </xf>
    <xf numFmtId="38" fontId="4" fillId="0" borderId="0" xfId="0" applyNumberFormat="1" applyFont="1" applyFill="1" applyAlignment="1">
      <alignment vertical="top"/>
    </xf>
    <xf numFmtId="40" fontId="0" fillId="0" borderId="0" xfId="0" applyNumberFormat="1" applyAlignment="1">
      <alignment horizontal="left"/>
    </xf>
    <xf numFmtId="40" fontId="3" fillId="0" borderId="3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Border="1" applyAlignment="1">
      <alignment vertical="top"/>
    </xf>
    <xf numFmtId="4" fontId="4" fillId="0" borderId="2" xfId="0" applyNumberFormat="1" applyFont="1" applyFill="1" applyBorder="1" applyAlignment="1">
      <alignment horizontal="center" vertical="top"/>
    </xf>
    <xf numFmtId="4" fontId="4" fillId="0" borderId="0" xfId="0" applyNumberFormat="1" applyFont="1" applyFill="1" applyBorder="1" applyAlignment="1">
      <alignment horizontal="center" vertical="top"/>
    </xf>
    <xf numFmtId="164" fontId="4" fillId="0" borderId="0" xfId="3" applyNumberFormat="1" applyFont="1" applyAlignment="1">
      <alignment horizontal="right" vertical="top"/>
    </xf>
    <xf numFmtId="164" fontId="4" fillId="0" borderId="0" xfId="3" applyNumberFormat="1" applyFont="1" applyAlignment="1">
      <alignment horizontal="center" vertical="top"/>
    </xf>
    <xf numFmtId="40" fontId="4" fillId="0" borderId="0" xfId="0" applyNumberFormat="1" applyFont="1" applyAlignment="1">
      <alignment horizontal="right" vertical="top"/>
    </xf>
    <xf numFmtId="164" fontId="4" fillId="0" borderId="0" xfId="3" applyNumberFormat="1" applyFont="1" applyFill="1" applyAlignment="1">
      <alignment vertical="top"/>
    </xf>
    <xf numFmtId="164" fontId="4" fillId="0" borderId="0" xfId="3" applyNumberFormat="1" applyFont="1" applyFill="1" applyBorder="1" applyAlignment="1">
      <alignment horizontal="right" vertical="top"/>
    </xf>
    <xf numFmtId="4" fontId="4" fillId="0" borderId="0" xfId="2" applyNumberFormat="1" applyFont="1" applyBorder="1" applyAlignment="1">
      <alignment horizontal="center" vertical="top"/>
    </xf>
    <xf numFmtId="2" fontId="7" fillId="0" borderId="0" xfId="2" applyNumberFormat="1" applyFont="1" applyBorder="1"/>
    <xf numFmtId="38" fontId="4" fillId="0" borderId="13" xfId="0" applyNumberFormat="1" applyFont="1" applyFill="1" applyBorder="1" applyAlignment="1">
      <alignment horizontal="right" vertical="top"/>
    </xf>
    <xf numFmtId="40" fontId="4" fillId="0" borderId="13" xfId="0" applyNumberFormat="1" applyFont="1" applyFill="1" applyBorder="1" applyAlignment="1">
      <alignment horizontal="right" vertical="top"/>
    </xf>
    <xf numFmtId="0" fontId="0" fillId="0" borderId="2" xfId="0" applyBorder="1" applyAlignment="1">
      <alignment horizontal="center"/>
    </xf>
    <xf numFmtId="0" fontId="4" fillId="0" borderId="2" xfId="0" applyFont="1" applyFill="1" applyBorder="1" applyAlignment="1">
      <alignment horizontal="center" vertical="top"/>
    </xf>
    <xf numFmtId="3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3" fontId="4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3" fontId="4" fillId="0" borderId="0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3" fontId="4" fillId="0" borderId="4" xfId="0" applyNumberFormat="1" applyFont="1" applyFill="1" applyBorder="1" applyAlignment="1">
      <alignment horizontal="center" vertical="top"/>
    </xf>
    <xf numFmtId="0" fontId="23" fillId="0" borderId="0" xfId="2" applyFont="1" applyAlignment="1">
      <alignment horizontal="left" vertical="top"/>
    </xf>
    <xf numFmtId="0" fontId="22" fillId="0" borderId="0" xfId="2" applyFont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2" applyFont="1" applyAlignment="1">
      <alignment horizontal="center" vertical="center"/>
    </xf>
    <xf numFmtId="37" fontId="9" fillId="0" borderId="7" xfId="2" applyNumberFormat="1" applyFont="1" applyBorder="1" applyAlignment="1">
      <alignment horizontal="center" vertical="center"/>
    </xf>
    <xf numFmtId="0" fontId="7" fillId="0" borderId="8" xfId="2" applyFont="1" applyBorder="1"/>
    <xf numFmtId="0" fontId="10" fillId="0" borderId="0" xfId="2" applyFont="1" applyAlignment="1">
      <alignment horizontal="center" vertical="center"/>
    </xf>
    <xf numFmtId="37" fontId="10" fillId="0" borderId="7" xfId="2" applyNumberFormat="1" applyFont="1" applyBorder="1" applyAlignment="1">
      <alignment horizontal="center" vertical="center"/>
    </xf>
    <xf numFmtId="2" fontId="10" fillId="0" borderId="0" xfId="2" applyNumberFormat="1" applyFont="1" applyAlignment="1">
      <alignment horizontal="center" vertical="center" wrapText="1"/>
    </xf>
    <xf numFmtId="2" fontId="10" fillId="0" borderId="7" xfId="2" applyNumberFormat="1" applyFont="1" applyBorder="1" applyAlignment="1">
      <alignment horizontal="center" vertical="center"/>
    </xf>
    <xf numFmtId="37" fontId="10" fillId="0" borderId="10" xfId="2" applyNumberFormat="1" applyFont="1" applyBorder="1" applyAlignment="1">
      <alignment horizontal="center" vertical="center" wrapText="1"/>
    </xf>
    <xf numFmtId="37" fontId="10" fillId="0" borderId="7" xfId="2" applyNumberFormat="1" applyFont="1" applyBorder="1" applyAlignment="1">
      <alignment horizontal="center" vertical="center" wrapText="1"/>
    </xf>
    <xf numFmtId="0" fontId="7" fillId="0" borderId="0" xfId="2" applyFont="1"/>
    <xf numFmtId="0" fontId="4" fillId="0" borderId="0" xfId="2" applyFont="1" applyAlignment="1">
      <alignment horizontal="right" vertical="top"/>
    </xf>
    <xf numFmtId="3" fontId="4" fillId="0" borderId="0" xfId="2" applyNumberFormat="1" applyFont="1" applyAlignment="1">
      <alignment horizontal="right" vertical="top"/>
    </xf>
    <xf numFmtId="37" fontId="10" fillId="0" borderId="0" xfId="2" applyNumberFormat="1" applyFont="1" applyAlignment="1">
      <alignment horizontal="center" vertical="center" wrapText="1"/>
    </xf>
    <xf numFmtId="0" fontId="10" fillId="0" borderId="9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4" xfId="2" applyFont="1" applyBorder="1" applyAlignment="1">
      <alignment horizontal="right" vertical="top"/>
    </xf>
    <xf numFmtId="0" fontId="3" fillId="0" borderId="5" xfId="2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top"/>
    </xf>
    <xf numFmtId="3" fontId="4" fillId="2" borderId="2" xfId="0" applyNumberFormat="1" applyFont="1" applyFill="1" applyBorder="1" applyAlignment="1">
      <alignment horizontal="right" vertical="top"/>
    </xf>
    <xf numFmtId="4" fontId="4" fillId="2" borderId="2" xfId="0" applyNumberFormat="1" applyFont="1" applyFill="1" applyBorder="1" applyAlignment="1">
      <alignment horizontal="right" vertical="top"/>
    </xf>
    <xf numFmtId="3" fontId="4" fillId="2" borderId="0" xfId="0" applyNumberFormat="1" applyFont="1" applyFill="1" applyAlignment="1">
      <alignment horizontal="right" vertical="top"/>
    </xf>
    <xf numFmtId="4" fontId="4" fillId="2" borderId="0" xfId="0" applyNumberFormat="1" applyFont="1" applyFill="1" applyAlignment="1">
      <alignment horizontal="right" vertical="top"/>
    </xf>
    <xf numFmtId="0" fontId="4" fillId="2" borderId="0" xfId="0" applyFont="1" applyFill="1" applyBorder="1" applyAlignment="1">
      <alignment horizontal="right" vertical="top"/>
    </xf>
    <xf numFmtId="3" fontId="4" fillId="2" borderId="0" xfId="0" applyNumberFormat="1" applyFont="1" applyFill="1" applyBorder="1" applyAlignment="1">
      <alignment horizontal="right" vertical="top"/>
    </xf>
    <xf numFmtId="4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4" xfId="0" applyFont="1" applyFill="1" applyBorder="1" applyAlignment="1">
      <alignment horizontal="center" vertical="center"/>
    </xf>
    <xf numFmtId="0" fontId="2" fillId="0" borderId="0" xfId="2" applyFont="1" applyAlignment="1">
      <alignment horizontal="right" vertical="center"/>
    </xf>
    <xf numFmtId="0" fontId="3" fillId="0" borderId="4" xfId="5" applyFont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 vertical="top"/>
    </xf>
    <xf numFmtId="0" fontId="2" fillId="0" borderId="0" xfId="0" applyFont="1" applyFill="1" applyAlignment="1">
      <alignment horizontal="center" vertical="center"/>
    </xf>
  </cellXfs>
  <cellStyles count="8">
    <cellStyle name="Comma" xfId="1" builtinId="3"/>
    <cellStyle name="Comma 2" xfId="3" xr:uid="{CDE221B0-B543-4E91-B3EC-5A115972AB3A}"/>
    <cellStyle name="Comma 2 2" xfId="6" xr:uid="{392D5CD6-C2C6-481E-825F-07131BB20C6B}"/>
    <cellStyle name="Comma 3" xfId="7" xr:uid="{F1847A38-53BC-422D-81CE-2E073C40B53A}"/>
    <cellStyle name="Normal" xfId="0" builtinId="0"/>
    <cellStyle name="Normal 2" xfId="2" xr:uid="{C19CCA34-316D-4196-BAA7-E64C2AC4A50E}"/>
    <cellStyle name="Normal 2 2" xfId="4" xr:uid="{67459ABD-9F63-41F1-8FE3-01CE07236A02}"/>
    <cellStyle name="Normal 3" xfId="5" xr:uid="{B6AC781C-97B3-4BAF-B1EA-3873B2B9DD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"/>
  <sheetViews>
    <sheetView rightToLeft="1" view="pageBreakPreview" zoomScale="98" zoomScaleNormal="100" zoomScaleSheetLayoutView="98" workbookViewId="0">
      <selection activeCell="B20" sqref="B20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203" t="s">
        <v>0</v>
      </c>
      <c r="B1" s="203"/>
      <c r="C1" s="203"/>
    </row>
    <row r="2" spans="1:3" ht="21.75" customHeight="1">
      <c r="A2" s="203" t="s">
        <v>1</v>
      </c>
      <c r="B2" s="203"/>
      <c r="C2" s="203"/>
    </row>
    <row r="3" spans="1:3" ht="21.75" customHeight="1">
      <c r="A3" s="203" t="s">
        <v>258</v>
      </c>
      <c r="B3" s="203"/>
      <c r="C3" s="203"/>
    </row>
    <row r="4" spans="1:3" ht="7.35" customHeight="1">
      <c r="A4" s="203"/>
      <c r="B4" s="203"/>
      <c r="C4" s="203"/>
    </row>
    <row r="5" spans="1:3" ht="123.6" customHeight="1">
      <c r="A5" s="203"/>
      <c r="B5" s="203"/>
      <c r="C5" s="203"/>
    </row>
    <row r="6" spans="1:3" ht="123.6" customHeight="1">
      <c r="A6" s="203" t="s">
        <v>2</v>
      </c>
      <c r="B6" s="203"/>
      <c r="C6" s="203"/>
    </row>
    <row r="8" spans="1:3" ht="25.5">
      <c r="A8" s="14"/>
      <c r="B8" s="202"/>
      <c r="C8" s="27"/>
    </row>
    <row r="9" spans="1:3">
      <c r="A9" s="14"/>
      <c r="B9" s="202"/>
      <c r="C9" s="14"/>
    </row>
  </sheetData>
  <mergeCells count="4">
    <mergeCell ref="B8:B9"/>
    <mergeCell ref="A1:C1"/>
    <mergeCell ref="A2:C5"/>
    <mergeCell ref="A6:C6"/>
  </mergeCells>
  <pageMargins left="0.39" right="0.39" top="0.39" bottom="0.39" header="0" footer="0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84"/>
  <sheetViews>
    <sheetView rightToLeft="1" workbookViewId="0">
      <selection activeCell="AF13" sqref="AF13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13.7109375" bestFit="1" customWidth="1"/>
    <col min="6" max="6" width="1.28515625" customWidth="1"/>
    <col min="7" max="7" width="18.85546875" bestFit="1" customWidth="1"/>
    <col min="8" max="8" width="1.28515625" customWidth="1"/>
    <col min="9" max="9" width="18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6.140625" bestFit="1" customWidth="1"/>
    <col min="14" max="14" width="1.28515625" customWidth="1"/>
    <col min="15" max="15" width="11.85546875" bestFit="1" customWidth="1"/>
    <col min="16" max="16" width="1.28515625" customWidth="1"/>
    <col min="17" max="17" width="16" bestFit="1" customWidth="1"/>
    <col min="18" max="18" width="1.28515625" customWidth="1"/>
    <col min="19" max="19" width="13.85546875" bestFit="1" customWidth="1"/>
    <col min="20" max="20" width="1.28515625" customWidth="1"/>
    <col min="21" max="21" width="16.140625" bestFit="1" customWidth="1"/>
    <col min="22" max="22" width="1.28515625" customWidth="1"/>
    <col min="23" max="23" width="18.85546875" bestFit="1" customWidth="1"/>
    <col min="24" max="24" width="1.28515625" customWidth="1"/>
    <col min="25" max="25" width="19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30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</row>
    <row r="2" spans="1:30" ht="21.75" customHeight="1">
      <c r="A2" s="207" t="s">
        <v>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</row>
    <row r="3" spans="1:30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</row>
    <row r="4" spans="1:30" ht="14.45" customHeight="1">
      <c r="A4" s="1" t="s">
        <v>3</v>
      </c>
      <c r="B4" s="208" t="s">
        <v>4</v>
      </c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</row>
    <row r="5" spans="1:30" ht="14.45" customHeight="1">
      <c r="A5" s="208" t="s">
        <v>5</v>
      </c>
      <c r="B5" s="208"/>
      <c r="C5" s="208" t="s">
        <v>6</v>
      </c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</row>
    <row r="6" spans="1:30" ht="14.45" customHeight="1">
      <c r="E6" s="206" t="s">
        <v>7</v>
      </c>
      <c r="F6" s="206"/>
      <c r="G6" s="206"/>
      <c r="H6" s="206"/>
      <c r="I6" s="206"/>
      <c r="K6" s="206" t="s">
        <v>8</v>
      </c>
      <c r="L6" s="206"/>
      <c r="M6" s="206"/>
      <c r="N6" s="206"/>
      <c r="O6" s="206"/>
      <c r="P6" s="206"/>
      <c r="Q6" s="206"/>
      <c r="S6" s="206" t="s">
        <v>9</v>
      </c>
      <c r="T6" s="206"/>
      <c r="U6" s="206"/>
      <c r="V6" s="206"/>
      <c r="W6" s="206"/>
      <c r="X6" s="206"/>
      <c r="Y6" s="206"/>
      <c r="Z6" s="206"/>
      <c r="AA6" s="206"/>
    </row>
    <row r="7" spans="1:30" ht="14.45" customHeight="1">
      <c r="E7" s="3"/>
      <c r="F7" s="3"/>
      <c r="G7" s="3"/>
      <c r="H7" s="3"/>
      <c r="I7" s="3"/>
      <c r="K7" s="205" t="s">
        <v>10</v>
      </c>
      <c r="L7" s="205"/>
      <c r="M7" s="205"/>
      <c r="N7" s="3"/>
      <c r="O7" s="205" t="s">
        <v>11</v>
      </c>
      <c r="P7" s="205"/>
      <c r="Q7" s="205"/>
      <c r="S7" s="3"/>
      <c r="T7" s="3"/>
      <c r="U7" s="3"/>
      <c r="V7" s="3"/>
      <c r="W7" s="3"/>
      <c r="X7" s="3"/>
      <c r="Y7" s="3"/>
      <c r="Z7" s="3"/>
      <c r="AA7" s="3"/>
    </row>
    <row r="8" spans="1:30" ht="14.45" customHeight="1">
      <c r="A8" s="206" t="s">
        <v>12</v>
      </c>
      <c r="B8" s="206"/>
      <c r="C8" s="206"/>
      <c r="E8" s="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17</v>
      </c>
      <c r="W8" s="2" t="s">
        <v>14</v>
      </c>
      <c r="Y8" s="2" t="s">
        <v>15</v>
      </c>
      <c r="AA8" s="2" t="s">
        <v>18</v>
      </c>
    </row>
    <row r="9" spans="1:30" ht="21.75" customHeight="1">
      <c r="A9" s="118" t="s">
        <v>76</v>
      </c>
      <c r="B9" s="118"/>
      <c r="C9" s="118"/>
      <c r="E9" s="121">
        <v>145119202</v>
      </c>
      <c r="G9" s="24">
        <v>874365728556</v>
      </c>
      <c r="I9" s="24">
        <v>3946969571883.6802</v>
      </c>
      <c r="K9" s="24">
        <v>0</v>
      </c>
      <c r="M9" s="24">
        <v>0</v>
      </c>
      <c r="O9" s="24">
        <v>0</v>
      </c>
      <c r="Q9" s="24">
        <v>0</v>
      </c>
      <c r="S9" s="24">
        <v>145119202</v>
      </c>
      <c r="U9" s="24">
        <v>30010</v>
      </c>
      <c r="W9" s="24">
        <v>874365728556</v>
      </c>
      <c r="Y9" s="24">
        <v>4321362891361</v>
      </c>
      <c r="AA9" s="25">
        <v>15.626248999542913</v>
      </c>
      <c r="AC9" s="128"/>
      <c r="AD9" s="128"/>
    </row>
    <row r="10" spans="1:30" ht="21.75" customHeight="1">
      <c r="A10" s="119" t="s">
        <v>45</v>
      </c>
      <c r="B10" s="119"/>
      <c r="C10" s="119"/>
      <c r="E10" s="122">
        <v>386000000</v>
      </c>
      <c r="G10" s="7">
        <v>564372674508</v>
      </c>
      <c r="I10" s="7">
        <v>1417160014000</v>
      </c>
      <c r="K10" s="7">
        <v>0</v>
      </c>
      <c r="M10" s="7">
        <v>0</v>
      </c>
      <c r="O10" s="7">
        <v>0</v>
      </c>
      <c r="Q10" s="7">
        <v>0</v>
      </c>
      <c r="S10" s="7">
        <v>386000000</v>
      </c>
      <c r="U10" s="7">
        <v>3750</v>
      </c>
      <c r="W10" s="7">
        <v>564372674508</v>
      </c>
      <c r="Y10" s="7">
        <v>1436310825000</v>
      </c>
      <c r="AA10" s="127">
        <v>5.1937666788081733</v>
      </c>
      <c r="AC10" s="128"/>
    </row>
    <row r="11" spans="1:30" ht="21.75" customHeight="1">
      <c r="A11" s="119" t="s">
        <v>49</v>
      </c>
      <c r="B11" s="119"/>
      <c r="C11" s="119"/>
      <c r="E11" s="122">
        <v>54000000</v>
      </c>
      <c r="G11" s="7">
        <v>567034981210</v>
      </c>
      <c r="I11" s="7">
        <v>1179352585800</v>
      </c>
      <c r="K11" s="7">
        <v>0</v>
      </c>
      <c r="M11" s="7">
        <v>0</v>
      </c>
      <c r="O11" s="7">
        <v>0</v>
      </c>
      <c r="Q11" s="7">
        <v>0</v>
      </c>
      <c r="S11" s="7">
        <v>54000000</v>
      </c>
      <c r="U11" s="7">
        <v>22120</v>
      </c>
      <c r="W11" s="7">
        <v>567034981210</v>
      </c>
      <c r="Y11" s="7">
        <v>1185246669600</v>
      </c>
      <c r="AA11" s="127">
        <v>4.2859070276357771</v>
      </c>
      <c r="AC11" s="128"/>
    </row>
    <row r="12" spans="1:30" ht="21.75" customHeight="1">
      <c r="A12" s="119" t="s">
        <v>60</v>
      </c>
      <c r="B12" s="119"/>
      <c r="C12" s="119"/>
      <c r="E12" s="122">
        <v>61147218</v>
      </c>
      <c r="G12" s="7">
        <v>388026633411</v>
      </c>
      <c r="I12" s="7">
        <v>763285839061.13904</v>
      </c>
      <c r="K12" s="7">
        <v>0</v>
      </c>
      <c r="M12" s="7">
        <v>0</v>
      </c>
      <c r="O12" s="7">
        <v>0</v>
      </c>
      <c r="Q12" s="7">
        <v>0</v>
      </c>
      <c r="S12" s="7">
        <v>61147218</v>
      </c>
      <c r="U12" s="7">
        <v>15500</v>
      </c>
      <c r="W12" s="7">
        <v>388026633411</v>
      </c>
      <c r="Y12" s="7">
        <v>940455525075</v>
      </c>
      <c r="AA12" s="127">
        <v>3.4007308752515875</v>
      </c>
      <c r="AC12" s="128"/>
    </row>
    <row r="13" spans="1:30" ht="21.75" customHeight="1">
      <c r="A13" s="119" t="s">
        <v>27</v>
      </c>
      <c r="B13" s="119"/>
      <c r="C13" s="119"/>
      <c r="E13" s="122">
        <v>55000000</v>
      </c>
      <c r="G13" s="7">
        <v>185796372446</v>
      </c>
      <c r="I13" s="7">
        <v>866102869500</v>
      </c>
      <c r="K13" s="7">
        <v>0</v>
      </c>
      <c r="M13" s="7">
        <v>0</v>
      </c>
      <c r="O13" s="7">
        <v>0</v>
      </c>
      <c r="Q13" s="7">
        <v>0</v>
      </c>
      <c r="S13" s="7">
        <v>55000000</v>
      </c>
      <c r="U13" s="7">
        <v>15270</v>
      </c>
      <c r="W13" s="7">
        <v>185796372446</v>
      </c>
      <c r="Y13" s="7">
        <v>833357959500</v>
      </c>
      <c r="AA13" s="127">
        <v>3.0134611020359547</v>
      </c>
      <c r="AC13" s="128"/>
    </row>
    <row r="14" spans="1:30" ht="21.75" customHeight="1">
      <c r="A14" s="119" t="s">
        <v>22</v>
      </c>
      <c r="B14" s="119"/>
      <c r="C14" s="119"/>
      <c r="E14" s="122">
        <v>100000000</v>
      </c>
      <c r="G14" s="7">
        <v>256303221675</v>
      </c>
      <c r="I14" s="7">
        <v>643983230000</v>
      </c>
      <c r="K14" s="7">
        <v>66666664</v>
      </c>
      <c r="M14" s="7">
        <v>0</v>
      </c>
      <c r="O14" s="7">
        <v>0</v>
      </c>
      <c r="Q14" s="7">
        <v>0</v>
      </c>
      <c r="S14" s="7">
        <v>166666664</v>
      </c>
      <c r="U14" s="7">
        <v>4794</v>
      </c>
      <c r="W14" s="7">
        <v>256303221675</v>
      </c>
      <c r="Y14" s="7">
        <v>792823717314</v>
      </c>
      <c r="AA14" s="127">
        <v>2.8668873989404653</v>
      </c>
      <c r="AC14" s="128"/>
    </row>
    <row r="15" spans="1:30" ht="21.75" customHeight="1">
      <c r="A15" s="119" t="s">
        <v>26</v>
      </c>
      <c r="B15" s="119"/>
      <c r="C15" s="119"/>
      <c r="E15" s="122">
        <v>50000000</v>
      </c>
      <c r="G15" s="7">
        <v>186107750690</v>
      </c>
      <c r="I15" s="7">
        <v>682185625000</v>
      </c>
      <c r="K15" s="7">
        <v>0</v>
      </c>
      <c r="M15" s="7">
        <v>0</v>
      </c>
      <c r="O15" s="7">
        <v>0</v>
      </c>
      <c r="Q15" s="7">
        <v>0</v>
      </c>
      <c r="S15" s="7">
        <v>50000000</v>
      </c>
      <c r="U15" s="7">
        <v>13720</v>
      </c>
      <c r="W15" s="7">
        <v>186107750690</v>
      </c>
      <c r="Y15" s="7">
        <v>680697220000</v>
      </c>
      <c r="AA15" s="127">
        <v>2.4614327748963087</v>
      </c>
      <c r="AC15" s="128"/>
    </row>
    <row r="16" spans="1:30" ht="21.75" customHeight="1">
      <c r="A16" s="119" t="s">
        <v>23</v>
      </c>
      <c r="B16" s="119"/>
      <c r="C16" s="119"/>
      <c r="E16" s="122">
        <v>435000000</v>
      </c>
      <c r="G16" s="7">
        <v>357589661853</v>
      </c>
      <c r="I16" s="7">
        <v>687166820400</v>
      </c>
      <c r="K16" s="7">
        <v>0</v>
      </c>
      <c r="M16" s="7">
        <v>0</v>
      </c>
      <c r="O16" s="7">
        <v>0</v>
      </c>
      <c r="Q16" s="7">
        <v>0</v>
      </c>
      <c r="S16" s="7">
        <v>435000000</v>
      </c>
      <c r="U16" s="7">
        <v>1514</v>
      </c>
      <c r="W16" s="7">
        <v>357589661853</v>
      </c>
      <c r="Y16" s="7">
        <v>653499099300</v>
      </c>
      <c r="AA16" s="127">
        <v>2.3630831067331779</v>
      </c>
      <c r="AC16" s="128"/>
    </row>
    <row r="17" spans="1:29" ht="21.75" customHeight="1">
      <c r="A17" s="119" t="s">
        <v>24</v>
      </c>
      <c r="B17" s="119"/>
      <c r="C17" s="119"/>
      <c r="E17" s="122">
        <v>154772310</v>
      </c>
      <c r="G17" s="7">
        <v>282050418326</v>
      </c>
      <c r="I17" s="7">
        <v>634268549780.48096</v>
      </c>
      <c r="K17" s="7">
        <v>0</v>
      </c>
      <c r="M17" s="7">
        <v>0</v>
      </c>
      <c r="O17" s="7">
        <v>0</v>
      </c>
      <c r="Q17" s="7">
        <v>0</v>
      </c>
      <c r="S17" s="7">
        <v>154772310</v>
      </c>
      <c r="U17" s="7">
        <v>3780</v>
      </c>
      <c r="W17" s="7">
        <v>282050418326</v>
      </c>
      <c r="Y17" s="7">
        <v>580516977765</v>
      </c>
      <c r="AA17" s="127">
        <v>2.0991763642791468</v>
      </c>
      <c r="AC17" s="128"/>
    </row>
    <row r="18" spans="1:29" ht="21.75" customHeight="1">
      <c r="A18" s="119" t="s">
        <v>62</v>
      </c>
      <c r="B18" s="119"/>
      <c r="C18" s="119"/>
      <c r="E18" s="122">
        <v>20812335</v>
      </c>
      <c r="G18" s="7">
        <v>183538372136</v>
      </c>
      <c r="I18" s="7">
        <v>557589302562.15002</v>
      </c>
      <c r="K18" s="7">
        <v>0</v>
      </c>
      <c r="M18" s="7">
        <v>0</v>
      </c>
      <c r="O18" s="7">
        <v>0</v>
      </c>
      <c r="Q18" s="7">
        <v>0</v>
      </c>
      <c r="S18" s="7">
        <v>20812335</v>
      </c>
      <c r="U18" s="7">
        <v>27290</v>
      </c>
      <c r="W18" s="7">
        <v>183538372136</v>
      </c>
      <c r="Y18" s="7">
        <v>563578224700</v>
      </c>
      <c r="AA18" s="127">
        <v>2.0379250461673051</v>
      </c>
      <c r="AC18" s="128"/>
    </row>
    <row r="19" spans="1:29" ht="21.75" customHeight="1">
      <c r="A19" s="119" t="s">
        <v>78</v>
      </c>
      <c r="B19" s="119"/>
      <c r="C19" s="119"/>
      <c r="E19" s="122">
        <v>16883610</v>
      </c>
      <c r="G19" s="7">
        <v>91044106149</v>
      </c>
      <c r="I19" s="7">
        <v>371248689234.552</v>
      </c>
      <c r="K19" s="7">
        <v>0</v>
      </c>
      <c r="M19" s="7">
        <v>0</v>
      </c>
      <c r="O19" s="7">
        <v>0</v>
      </c>
      <c r="Q19" s="7">
        <v>0</v>
      </c>
      <c r="S19" s="7">
        <v>16883610</v>
      </c>
      <c r="U19" s="7">
        <v>28480</v>
      </c>
      <c r="W19" s="7">
        <v>91044106149</v>
      </c>
      <c r="Y19" s="7">
        <v>477128279305</v>
      </c>
      <c r="AA19" s="127">
        <v>1.7253180268772175</v>
      </c>
      <c r="AC19" s="128"/>
    </row>
    <row r="20" spans="1:29" ht="21.75" customHeight="1">
      <c r="A20" s="119" t="s">
        <v>81</v>
      </c>
      <c r="B20" s="119"/>
      <c r="C20" s="119"/>
      <c r="E20" s="122">
        <v>26692262</v>
      </c>
      <c r="G20" s="7">
        <v>218169728247</v>
      </c>
      <c r="I20" s="7">
        <v>368419297633.03302</v>
      </c>
      <c r="K20" s="7">
        <v>0</v>
      </c>
      <c r="M20" s="7">
        <v>0</v>
      </c>
      <c r="O20" s="7">
        <v>0</v>
      </c>
      <c r="Q20" s="7">
        <v>0</v>
      </c>
      <c r="S20" s="7">
        <v>26692262</v>
      </c>
      <c r="U20" s="7">
        <v>17710</v>
      </c>
      <c r="W20" s="7">
        <v>218169728247</v>
      </c>
      <c r="Y20" s="7">
        <v>469065834729</v>
      </c>
      <c r="AA20" s="127">
        <v>1.6961638526833644</v>
      </c>
      <c r="AC20" s="128"/>
    </row>
    <row r="21" spans="1:29" ht="21.75" customHeight="1">
      <c r="A21" s="119" t="s">
        <v>44</v>
      </c>
      <c r="B21" s="119"/>
      <c r="C21" s="119"/>
      <c r="E21" s="122">
        <v>20000000</v>
      </c>
      <c r="G21" s="7">
        <v>264703294643</v>
      </c>
      <c r="I21" s="7">
        <v>329235186000</v>
      </c>
      <c r="K21" s="7">
        <v>0</v>
      </c>
      <c r="M21" s="7">
        <v>0</v>
      </c>
      <c r="O21" s="7">
        <v>0</v>
      </c>
      <c r="Q21" s="7">
        <v>0</v>
      </c>
      <c r="S21" s="7">
        <v>20000000</v>
      </c>
      <c r="U21" s="7">
        <v>22220</v>
      </c>
      <c r="W21" s="7">
        <v>264703294643</v>
      </c>
      <c r="Y21" s="7">
        <v>440964788000</v>
      </c>
      <c r="AA21" s="127">
        <v>1.59454916204653</v>
      </c>
      <c r="AC21" s="128"/>
    </row>
    <row r="22" spans="1:29" ht="21.75" customHeight="1">
      <c r="A22" s="119" t="s">
        <v>72</v>
      </c>
      <c r="B22" s="119"/>
      <c r="C22" s="119"/>
      <c r="E22" s="122">
        <v>9312786</v>
      </c>
      <c r="G22" s="7">
        <v>236192213115</v>
      </c>
      <c r="I22" s="7">
        <v>398370808859.52399</v>
      </c>
      <c r="K22" s="7">
        <v>0</v>
      </c>
      <c r="M22" s="7">
        <v>0</v>
      </c>
      <c r="O22" s="7">
        <v>0</v>
      </c>
      <c r="Q22" s="7">
        <v>0</v>
      </c>
      <c r="S22" s="7">
        <v>9312786</v>
      </c>
      <c r="U22" s="7">
        <v>42150</v>
      </c>
      <c r="W22" s="7">
        <v>236192213115</v>
      </c>
      <c r="Y22" s="7">
        <v>389499642621</v>
      </c>
      <c r="AA22" s="127">
        <v>1.4084488051203274</v>
      </c>
      <c r="AC22" s="128"/>
    </row>
    <row r="23" spans="1:29" ht="21.75" customHeight="1">
      <c r="A23" s="119" t="s">
        <v>35</v>
      </c>
      <c r="B23" s="119"/>
      <c r="C23" s="119"/>
      <c r="E23" s="122">
        <v>87145020</v>
      </c>
      <c r="G23" s="7">
        <v>157396641260</v>
      </c>
      <c r="I23" s="7">
        <v>298672177590.112</v>
      </c>
      <c r="K23" s="7">
        <v>0</v>
      </c>
      <c r="M23" s="7">
        <v>0</v>
      </c>
      <c r="O23" s="7">
        <v>0</v>
      </c>
      <c r="Q23" s="7">
        <v>0</v>
      </c>
      <c r="S23" s="7">
        <v>87145020</v>
      </c>
      <c r="U23" s="7">
        <v>4490</v>
      </c>
      <c r="W23" s="7">
        <v>157396641260</v>
      </c>
      <c r="Y23" s="7">
        <v>388256536589</v>
      </c>
      <c r="AA23" s="127">
        <v>1.4039536759499216</v>
      </c>
      <c r="AC23" s="128"/>
    </row>
    <row r="24" spans="1:29" ht="21.75" customHeight="1">
      <c r="A24" s="119" t="s">
        <v>53</v>
      </c>
      <c r="B24" s="119"/>
      <c r="C24" s="119"/>
      <c r="E24" s="122">
        <v>1832468</v>
      </c>
      <c r="G24" s="7">
        <v>224464301521</v>
      </c>
      <c r="I24" s="7">
        <v>310929816823.56</v>
      </c>
      <c r="K24" s="7">
        <v>0</v>
      </c>
      <c r="M24" s="7">
        <v>0</v>
      </c>
      <c r="O24" s="7">
        <v>0</v>
      </c>
      <c r="Q24" s="7">
        <v>0</v>
      </c>
      <c r="S24" s="7">
        <v>1832468</v>
      </c>
      <c r="U24" s="7">
        <v>211400</v>
      </c>
      <c r="W24" s="7">
        <v>224464301521</v>
      </c>
      <c r="Y24" s="7">
        <v>384389258926</v>
      </c>
      <c r="AA24" s="127">
        <v>1.3899694202343884</v>
      </c>
      <c r="AC24" s="128"/>
    </row>
    <row r="25" spans="1:29" ht="21.75" customHeight="1">
      <c r="A25" s="119" t="s">
        <v>77</v>
      </c>
      <c r="B25" s="119"/>
      <c r="C25" s="119"/>
      <c r="E25" s="122">
        <v>80000000</v>
      </c>
      <c r="G25" s="7">
        <v>134373160322</v>
      </c>
      <c r="I25" s="7">
        <v>262753096000</v>
      </c>
      <c r="K25" s="7">
        <v>0</v>
      </c>
      <c r="M25" s="7">
        <v>0</v>
      </c>
      <c r="O25" s="7">
        <v>0</v>
      </c>
      <c r="Q25" s="7">
        <v>0</v>
      </c>
      <c r="S25" s="7">
        <v>80000000</v>
      </c>
      <c r="U25" s="7">
        <v>4540</v>
      </c>
      <c r="W25" s="7">
        <v>134373160322</v>
      </c>
      <c r="Y25" s="7">
        <v>360392464000</v>
      </c>
      <c r="AA25" s="127">
        <v>1.3031958948139057</v>
      </c>
      <c r="AC25" s="128"/>
    </row>
    <row r="26" spans="1:29" ht="21.75" customHeight="1">
      <c r="A26" s="119" t="s">
        <v>69</v>
      </c>
      <c r="B26" s="119"/>
      <c r="C26" s="119"/>
      <c r="E26" s="122">
        <v>10000000</v>
      </c>
      <c r="G26" s="7">
        <v>206728943624</v>
      </c>
      <c r="I26" s="7">
        <v>364956906000</v>
      </c>
      <c r="K26" s="7">
        <v>0</v>
      </c>
      <c r="M26" s="7">
        <v>0</v>
      </c>
      <c r="O26" s="7">
        <v>1000000</v>
      </c>
      <c r="Q26" s="7">
        <v>36393608145</v>
      </c>
      <c r="S26" s="7">
        <v>9000000</v>
      </c>
      <c r="U26" s="7">
        <v>36770</v>
      </c>
      <c r="W26" s="7">
        <v>186056049260</v>
      </c>
      <c r="Y26" s="7">
        <v>328371911100</v>
      </c>
      <c r="AA26" s="127">
        <v>1.1874080877499058</v>
      </c>
      <c r="AC26" s="128"/>
    </row>
    <row r="27" spans="1:29" ht="21.75" customHeight="1">
      <c r="A27" s="119" t="s">
        <v>67</v>
      </c>
      <c r="B27" s="119"/>
      <c r="C27" s="119"/>
      <c r="E27" s="122">
        <v>25523066</v>
      </c>
      <c r="G27" s="7">
        <v>101211534461</v>
      </c>
      <c r="I27" s="7">
        <v>231984077930.35101</v>
      </c>
      <c r="K27" s="7">
        <v>0</v>
      </c>
      <c r="M27" s="7">
        <v>0</v>
      </c>
      <c r="O27" s="7">
        <v>0</v>
      </c>
      <c r="Q27" s="7">
        <v>0</v>
      </c>
      <c r="S27" s="7">
        <v>25523066</v>
      </c>
      <c r="U27" s="7">
        <v>12630</v>
      </c>
      <c r="W27" s="7">
        <v>101211534461</v>
      </c>
      <c r="Y27" s="7">
        <v>319864509198</v>
      </c>
      <c r="AA27" s="127">
        <v>1.1566449271910924</v>
      </c>
      <c r="AC27" s="128"/>
    </row>
    <row r="28" spans="1:29" ht="21.75" customHeight="1">
      <c r="A28" s="119" t="s">
        <v>21</v>
      </c>
      <c r="B28" s="119"/>
      <c r="C28" s="119"/>
      <c r="E28" s="122">
        <v>368400000</v>
      </c>
      <c r="G28" s="7">
        <v>250415729909</v>
      </c>
      <c r="I28" s="7">
        <v>346909102332</v>
      </c>
      <c r="K28" s="7">
        <v>0</v>
      </c>
      <c r="M28" s="7">
        <v>0</v>
      </c>
      <c r="O28" s="7">
        <v>18400000</v>
      </c>
      <c r="Q28" s="7">
        <v>16705857771</v>
      </c>
      <c r="S28" s="7">
        <v>350000000</v>
      </c>
      <c r="U28" s="7">
        <v>915</v>
      </c>
      <c r="W28" s="7">
        <v>237908538187</v>
      </c>
      <c r="Y28" s="7">
        <v>317774467500</v>
      </c>
      <c r="AA28" s="127">
        <v>1.1490872393010827</v>
      </c>
      <c r="AC28" s="128"/>
    </row>
    <row r="29" spans="1:29" ht="21.75" customHeight="1">
      <c r="A29" s="119" t="s">
        <v>64</v>
      </c>
      <c r="B29" s="119"/>
      <c r="C29" s="119"/>
      <c r="E29" s="122">
        <v>3886177</v>
      </c>
      <c r="G29" s="7">
        <v>148826934272</v>
      </c>
      <c r="I29" s="7">
        <v>282153533445.474</v>
      </c>
      <c r="K29" s="7">
        <v>0</v>
      </c>
      <c r="M29" s="7">
        <v>0</v>
      </c>
      <c r="O29" s="7">
        <v>0</v>
      </c>
      <c r="Q29" s="7">
        <v>0</v>
      </c>
      <c r="S29" s="7">
        <v>3886177</v>
      </c>
      <c r="U29" s="7">
        <v>81780</v>
      </c>
      <c r="W29" s="7">
        <v>148826934272</v>
      </c>
      <c r="Y29" s="7">
        <v>315354871739</v>
      </c>
      <c r="AA29" s="127">
        <v>1.1403378686071264</v>
      </c>
      <c r="AC29" s="128"/>
    </row>
    <row r="30" spans="1:29" ht="21.75" customHeight="1">
      <c r="A30" s="119" t="s">
        <v>46</v>
      </c>
      <c r="B30" s="119"/>
      <c r="C30" s="119"/>
      <c r="E30" s="122">
        <v>9823347</v>
      </c>
      <c r="G30" s="7">
        <v>158528714699</v>
      </c>
      <c r="I30" s="7">
        <v>253432725719.94</v>
      </c>
      <c r="K30" s="7">
        <v>0</v>
      </c>
      <c r="M30" s="7">
        <v>0</v>
      </c>
      <c r="O30" s="7">
        <v>0</v>
      </c>
      <c r="Q30" s="7">
        <v>0</v>
      </c>
      <c r="S30" s="7">
        <v>9823347</v>
      </c>
      <c r="U30" s="7">
        <v>30620</v>
      </c>
      <c r="W30" s="7">
        <v>158528714699</v>
      </c>
      <c r="Y30" s="7">
        <v>298465771597</v>
      </c>
      <c r="AA30" s="127">
        <v>1.0792660977718869</v>
      </c>
      <c r="AC30" s="128"/>
    </row>
    <row r="31" spans="1:29" ht="21.75" customHeight="1">
      <c r="A31" s="119" t="s">
        <v>58</v>
      </c>
      <c r="B31" s="119"/>
      <c r="C31" s="119"/>
      <c r="E31" s="122">
        <v>30072597</v>
      </c>
      <c r="G31" s="7">
        <v>76902156680</v>
      </c>
      <c r="I31" s="7">
        <v>272738841442.237</v>
      </c>
      <c r="K31" s="7">
        <v>0</v>
      </c>
      <c r="M31" s="7">
        <v>0</v>
      </c>
      <c r="O31" s="7">
        <v>0</v>
      </c>
      <c r="Q31" s="7">
        <v>0</v>
      </c>
      <c r="S31" s="7">
        <v>30072597</v>
      </c>
      <c r="U31" s="7">
        <v>9050</v>
      </c>
      <c r="W31" s="7">
        <v>76902156680</v>
      </c>
      <c r="Y31" s="7">
        <v>270053229217</v>
      </c>
      <c r="AA31" s="127">
        <v>0.9765250243879493</v>
      </c>
      <c r="AC31" s="128"/>
    </row>
    <row r="32" spans="1:29" ht="21.75" customHeight="1">
      <c r="A32" s="119" t="s">
        <v>37</v>
      </c>
      <c r="B32" s="119"/>
      <c r="C32" s="119"/>
      <c r="E32" s="122">
        <v>73759776</v>
      </c>
      <c r="G32" s="7">
        <v>212885356862</v>
      </c>
      <c r="I32" s="7">
        <v>238598138156.755</v>
      </c>
      <c r="K32" s="7">
        <v>0</v>
      </c>
      <c r="M32" s="7">
        <v>0</v>
      </c>
      <c r="O32" s="7">
        <v>0</v>
      </c>
      <c r="Q32" s="7">
        <v>0</v>
      </c>
      <c r="S32" s="7">
        <v>73759776</v>
      </c>
      <c r="U32" s="7">
        <v>3600</v>
      </c>
      <c r="W32" s="7">
        <v>212885356862</v>
      </c>
      <c r="Y32" s="7">
        <v>263482606553</v>
      </c>
      <c r="AA32" s="127">
        <v>0.95276534754271969</v>
      </c>
      <c r="AC32" s="128"/>
    </row>
    <row r="33" spans="1:29" ht="21.75" customHeight="1">
      <c r="A33" s="119" t="s">
        <v>38</v>
      </c>
      <c r="B33" s="119"/>
      <c r="C33" s="119"/>
      <c r="E33" s="122">
        <v>60674157</v>
      </c>
      <c r="G33" s="7">
        <v>129150998692</v>
      </c>
      <c r="I33" s="7">
        <v>216136473301.34</v>
      </c>
      <c r="K33" s="7">
        <v>0</v>
      </c>
      <c r="M33" s="7">
        <v>0</v>
      </c>
      <c r="O33" s="7">
        <v>0</v>
      </c>
      <c r="Q33" s="7">
        <v>0</v>
      </c>
      <c r="S33" s="7">
        <v>60674157</v>
      </c>
      <c r="U33" s="7">
        <v>4330</v>
      </c>
      <c r="W33" s="7">
        <v>129150998692</v>
      </c>
      <c r="Y33" s="7">
        <v>260688281168</v>
      </c>
      <c r="AA33" s="127">
        <v>0.94266093711723886</v>
      </c>
      <c r="AC33" s="128"/>
    </row>
    <row r="34" spans="1:29" ht="21.75" customHeight="1">
      <c r="A34" s="119" t="s">
        <v>20</v>
      </c>
      <c r="B34" s="119"/>
      <c r="C34" s="119"/>
      <c r="E34" s="122">
        <v>15000000</v>
      </c>
      <c r="G34" s="7">
        <v>190795820218</v>
      </c>
      <c r="I34" s="7">
        <v>231893499000</v>
      </c>
      <c r="K34" s="7">
        <v>0</v>
      </c>
      <c r="M34" s="7">
        <v>0</v>
      </c>
      <c r="O34" s="7">
        <v>0</v>
      </c>
      <c r="Q34" s="7">
        <v>0</v>
      </c>
      <c r="S34" s="7">
        <v>15000000</v>
      </c>
      <c r="U34" s="7">
        <v>16730</v>
      </c>
      <c r="W34" s="7">
        <v>190795820218</v>
      </c>
      <c r="Y34" s="7">
        <v>249010156500</v>
      </c>
      <c r="AA34" s="127">
        <v>0.90043229571461914</v>
      </c>
      <c r="AC34" s="128"/>
    </row>
    <row r="35" spans="1:29" ht="21.75" customHeight="1">
      <c r="A35" s="119" t="s">
        <v>80</v>
      </c>
      <c r="B35" s="119"/>
      <c r="C35" s="119"/>
      <c r="E35" s="122">
        <v>13000000</v>
      </c>
      <c r="G35" s="7">
        <v>156515849830</v>
      </c>
      <c r="I35" s="7">
        <v>220194635700</v>
      </c>
      <c r="K35" s="7">
        <v>0</v>
      </c>
      <c r="M35" s="7">
        <v>0</v>
      </c>
      <c r="O35" s="7">
        <v>0</v>
      </c>
      <c r="Q35" s="7">
        <v>0</v>
      </c>
      <c r="S35" s="7">
        <v>13000000</v>
      </c>
      <c r="U35" s="7">
        <v>18880</v>
      </c>
      <c r="W35" s="7">
        <v>156515849830</v>
      </c>
      <c r="Y35" s="7">
        <v>243542748800</v>
      </c>
      <c r="AA35" s="127">
        <v>0.88066189543811957</v>
      </c>
      <c r="AC35" s="128"/>
    </row>
    <row r="36" spans="1:29" ht="21.75" customHeight="1">
      <c r="A36" s="119" t="s">
        <v>32</v>
      </c>
      <c r="B36" s="119"/>
      <c r="C36" s="119"/>
      <c r="E36" s="122">
        <v>18000000</v>
      </c>
      <c r="G36" s="7">
        <v>80894739210</v>
      </c>
      <c r="I36" s="7">
        <v>247908736800</v>
      </c>
      <c r="K36" s="7">
        <v>0</v>
      </c>
      <c r="M36" s="7">
        <v>0</v>
      </c>
      <c r="O36" s="7">
        <v>0</v>
      </c>
      <c r="Q36" s="7">
        <v>0</v>
      </c>
      <c r="S36" s="7">
        <v>18000000</v>
      </c>
      <c r="U36" s="7">
        <v>13600</v>
      </c>
      <c r="W36" s="7">
        <v>80894739210</v>
      </c>
      <c r="Y36" s="7">
        <v>242907696000</v>
      </c>
      <c r="AA36" s="127">
        <v>0.87836551500672932</v>
      </c>
      <c r="AC36" s="128"/>
    </row>
    <row r="37" spans="1:29" ht="21.75" customHeight="1">
      <c r="A37" s="123" t="s">
        <v>19</v>
      </c>
      <c r="B37" s="123"/>
      <c r="C37" s="123"/>
      <c r="E37" s="125">
        <v>10400000</v>
      </c>
      <c r="G37" s="126">
        <v>135560830771</v>
      </c>
      <c r="I37" s="126">
        <v>219394866080</v>
      </c>
      <c r="K37" s="126">
        <v>0</v>
      </c>
      <c r="M37" s="126">
        <v>0</v>
      </c>
      <c r="O37" s="126">
        <v>0</v>
      </c>
      <c r="Q37" s="126">
        <v>0</v>
      </c>
      <c r="S37" s="126">
        <v>10400000</v>
      </c>
      <c r="U37" s="126">
        <v>23290</v>
      </c>
      <c r="W37" s="126">
        <v>135560830771</v>
      </c>
      <c r="Y37" s="126">
        <v>240343670320</v>
      </c>
      <c r="AA37" s="127">
        <v>0.86909387901499169</v>
      </c>
      <c r="AC37" s="128"/>
    </row>
    <row r="38" spans="1:29" ht="21.75" customHeight="1">
      <c r="A38" s="119" t="s">
        <v>74</v>
      </c>
      <c r="B38" s="119"/>
      <c r="C38" s="119"/>
      <c r="E38" s="122">
        <v>20494886</v>
      </c>
      <c r="G38" s="7">
        <v>206885415764</v>
      </c>
      <c r="I38" s="7">
        <v>266814362169.60599</v>
      </c>
      <c r="K38" s="7">
        <v>0</v>
      </c>
      <c r="M38" s="7">
        <v>0</v>
      </c>
      <c r="O38" s="7">
        <v>0</v>
      </c>
      <c r="Q38" s="7">
        <v>0</v>
      </c>
      <c r="S38" s="7">
        <v>20494886</v>
      </c>
      <c r="U38" s="7">
        <v>11620</v>
      </c>
      <c r="W38" s="7">
        <v>206885415764</v>
      </c>
      <c r="Y38" s="7">
        <v>236309671372</v>
      </c>
      <c r="AA38" s="127">
        <v>0.85450675138649279</v>
      </c>
      <c r="AC38" s="128"/>
    </row>
    <row r="39" spans="1:29" ht="21.75" customHeight="1">
      <c r="A39" s="119" t="s">
        <v>79</v>
      </c>
      <c r="B39" s="119"/>
      <c r="C39" s="119"/>
      <c r="E39" s="122">
        <v>5000000</v>
      </c>
      <c r="G39" s="7">
        <v>88902659689</v>
      </c>
      <c r="I39" s="7">
        <v>213288436500</v>
      </c>
      <c r="K39" s="7">
        <v>12625000</v>
      </c>
      <c r="M39" s="7">
        <v>0</v>
      </c>
      <c r="O39" s="7">
        <v>0</v>
      </c>
      <c r="Q39" s="7">
        <v>0</v>
      </c>
      <c r="S39" s="7">
        <v>17625000</v>
      </c>
      <c r="U39" s="7">
        <v>13410</v>
      </c>
      <c r="W39" s="7">
        <v>88902659689</v>
      </c>
      <c r="Y39" s="7">
        <v>234524254837</v>
      </c>
      <c r="AA39" s="127">
        <v>0.84805060223975337</v>
      </c>
      <c r="AC39" s="128"/>
    </row>
    <row r="40" spans="1:29" ht="21.75" customHeight="1">
      <c r="A40" s="119" t="s">
        <v>42</v>
      </c>
      <c r="B40" s="119"/>
      <c r="C40" s="119"/>
      <c r="E40" s="122">
        <v>20000000</v>
      </c>
      <c r="G40" s="7">
        <v>113254056431</v>
      </c>
      <c r="I40" s="7">
        <v>215124136000</v>
      </c>
      <c r="K40" s="7">
        <v>0</v>
      </c>
      <c r="M40" s="7">
        <v>0</v>
      </c>
      <c r="O40" s="7">
        <v>0</v>
      </c>
      <c r="Q40" s="7">
        <v>0</v>
      </c>
      <c r="S40" s="7">
        <v>20000000</v>
      </c>
      <c r="U40" s="7">
        <v>11720</v>
      </c>
      <c r="W40" s="7">
        <v>113254056431</v>
      </c>
      <c r="Y40" s="7">
        <v>232588088000</v>
      </c>
      <c r="AA40" s="127">
        <v>0.84104933299663964</v>
      </c>
      <c r="AC40" s="128"/>
    </row>
    <row r="41" spans="1:29" ht="21.75" customHeight="1">
      <c r="A41" s="119" t="s">
        <v>40</v>
      </c>
      <c r="B41" s="119"/>
      <c r="C41" s="119"/>
      <c r="E41" s="122">
        <v>10000000</v>
      </c>
      <c r="G41" s="7">
        <v>46237609282</v>
      </c>
      <c r="I41" s="7">
        <v>179203962000</v>
      </c>
      <c r="K41" s="7">
        <v>0</v>
      </c>
      <c r="M41" s="7">
        <v>0</v>
      </c>
      <c r="O41" s="7">
        <v>0</v>
      </c>
      <c r="Q41" s="7">
        <v>0</v>
      </c>
      <c r="S41" s="7">
        <v>10000000</v>
      </c>
      <c r="U41" s="7">
        <v>20520</v>
      </c>
      <c r="W41" s="7">
        <v>46237609282</v>
      </c>
      <c r="Y41" s="7">
        <v>203613804000</v>
      </c>
      <c r="AA41" s="127">
        <v>0.73627697581446439</v>
      </c>
      <c r="AC41" s="128"/>
    </row>
    <row r="42" spans="1:29" ht="21.75" customHeight="1">
      <c r="A42" s="119" t="s">
        <v>50</v>
      </c>
      <c r="B42" s="119"/>
      <c r="C42" s="119"/>
      <c r="E42" s="122">
        <v>1991469</v>
      </c>
      <c r="G42" s="7">
        <v>95026211732</v>
      </c>
      <c r="I42" s="7">
        <v>149608634057.93701</v>
      </c>
      <c r="K42" s="7">
        <v>0</v>
      </c>
      <c r="M42" s="7">
        <v>0</v>
      </c>
      <c r="O42" s="7">
        <v>0</v>
      </c>
      <c r="Q42" s="7">
        <v>0</v>
      </c>
      <c r="S42" s="7">
        <v>1991469</v>
      </c>
      <c r="U42" s="7">
        <v>102750</v>
      </c>
      <c r="W42" s="7">
        <v>95026211732</v>
      </c>
      <c r="Y42" s="7">
        <v>203041700560</v>
      </c>
      <c r="AA42" s="127">
        <v>0.73420822319366341</v>
      </c>
      <c r="AC42" s="128"/>
    </row>
    <row r="43" spans="1:29" ht="21.75" customHeight="1">
      <c r="A43" s="119" t="s">
        <v>88</v>
      </c>
      <c r="B43" s="119"/>
      <c r="C43" s="119"/>
      <c r="E43" s="122">
        <v>14000000</v>
      </c>
      <c r="G43" s="7">
        <v>69126249589</v>
      </c>
      <c r="I43" s="7">
        <v>160172223400</v>
      </c>
      <c r="K43" s="7">
        <v>0</v>
      </c>
      <c r="M43" s="7">
        <v>0</v>
      </c>
      <c r="O43" s="7">
        <v>0</v>
      </c>
      <c r="Q43" s="7">
        <v>0</v>
      </c>
      <c r="S43" s="7">
        <v>14000000</v>
      </c>
      <c r="U43" s="7">
        <v>14490</v>
      </c>
      <c r="W43" s="7">
        <v>69126249589</v>
      </c>
      <c r="Y43" s="7">
        <v>201291892200</v>
      </c>
      <c r="AA43" s="127">
        <v>0.72788083486219413</v>
      </c>
      <c r="AC43" s="128"/>
    </row>
    <row r="44" spans="1:29" ht="21.75" customHeight="1">
      <c r="A44" s="119" t="s">
        <v>56</v>
      </c>
      <c r="B44" s="119"/>
      <c r="C44" s="119"/>
      <c r="E44" s="122">
        <v>1000000</v>
      </c>
      <c r="G44" s="7">
        <v>188992137204</v>
      </c>
      <c r="I44" s="7">
        <v>143779923000</v>
      </c>
      <c r="K44" s="7">
        <v>0</v>
      </c>
      <c r="M44" s="7">
        <v>0</v>
      </c>
      <c r="O44" s="7">
        <v>0</v>
      </c>
      <c r="Q44" s="7">
        <v>0</v>
      </c>
      <c r="S44" s="7">
        <v>1000000</v>
      </c>
      <c r="U44" s="7">
        <v>190300</v>
      </c>
      <c r="W44" s="7">
        <v>188992137204</v>
      </c>
      <c r="Y44" s="7">
        <v>188828981000</v>
      </c>
      <c r="AA44" s="127">
        <v>0.68281436889616254</v>
      </c>
      <c r="AC44" s="128"/>
    </row>
    <row r="45" spans="1:29" ht="21.75" customHeight="1">
      <c r="A45" s="119" t="s">
        <v>39</v>
      </c>
      <c r="B45" s="119"/>
      <c r="C45" s="119"/>
      <c r="E45" s="122">
        <v>9000000</v>
      </c>
      <c r="G45" s="7">
        <v>56422388107</v>
      </c>
      <c r="I45" s="7">
        <v>191111202000</v>
      </c>
      <c r="K45" s="7">
        <v>0</v>
      </c>
      <c r="M45" s="7">
        <v>0</v>
      </c>
      <c r="O45" s="7">
        <v>0</v>
      </c>
      <c r="Q45" s="7">
        <v>0</v>
      </c>
      <c r="S45" s="7">
        <v>9000000</v>
      </c>
      <c r="U45" s="7">
        <v>21040</v>
      </c>
      <c r="W45" s="7">
        <v>56422388107</v>
      </c>
      <c r="Y45" s="7">
        <v>187896247200</v>
      </c>
      <c r="AA45" s="127">
        <v>0.6794415601375583</v>
      </c>
      <c r="AC45" s="128"/>
    </row>
    <row r="46" spans="1:29" ht="21.75" customHeight="1">
      <c r="A46" s="119" t="s">
        <v>51</v>
      </c>
      <c r="B46" s="119"/>
      <c r="C46" s="119"/>
      <c r="E46" s="122">
        <v>5000000</v>
      </c>
      <c r="G46" s="7">
        <v>95975910383</v>
      </c>
      <c r="I46" s="7">
        <v>135792149500</v>
      </c>
      <c r="K46" s="7">
        <v>0</v>
      </c>
      <c r="M46" s="7">
        <v>0</v>
      </c>
      <c r="O46" s="7">
        <v>0</v>
      </c>
      <c r="Q46" s="7">
        <v>0</v>
      </c>
      <c r="S46" s="7">
        <v>5000000</v>
      </c>
      <c r="U46" s="7">
        <v>37250</v>
      </c>
      <c r="W46" s="7">
        <v>95975910383</v>
      </c>
      <c r="Y46" s="7">
        <v>184810287500</v>
      </c>
      <c r="AA46" s="127">
        <v>0.66828258647877192</v>
      </c>
      <c r="AC46" s="128"/>
    </row>
    <row r="47" spans="1:29" ht="21.75" customHeight="1">
      <c r="A47" s="119" t="s">
        <v>55</v>
      </c>
      <c r="B47" s="119"/>
      <c r="C47" s="119"/>
      <c r="E47" s="122">
        <v>8225693</v>
      </c>
      <c r="G47" s="7">
        <v>114789446769</v>
      </c>
      <c r="I47" s="7">
        <v>159161113665.64499</v>
      </c>
      <c r="K47" s="7">
        <v>0</v>
      </c>
      <c r="M47" s="7">
        <v>0</v>
      </c>
      <c r="O47" s="7">
        <v>0</v>
      </c>
      <c r="Q47" s="7">
        <v>0</v>
      </c>
      <c r="S47" s="7">
        <v>8225693</v>
      </c>
      <c r="U47" s="7">
        <v>21430</v>
      </c>
      <c r="W47" s="7">
        <v>114789446769</v>
      </c>
      <c r="Y47" s="7">
        <v>174913982864</v>
      </c>
      <c r="AA47" s="127">
        <v>0.63249708910093816</v>
      </c>
      <c r="AC47" s="128"/>
    </row>
    <row r="48" spans="1:29" ht="21.75" customHeight="1">
      <c r="A48" s="119" t="s">
        <v>70</v>
      </c>
      <c r="B48" s="119"/>
      <c r="C48" s="119"/>
      <c r="E48" s="122">
        <v>6533934</v>
      </c>
      <c r="G48" s="7">
        <v>129245315900</v>
      </c>
      <c r="I48" s="7">
        <v>160075804980.54401</v>
      </c>
      <c r="K48" s="7">
        <v>0</v>
      </c>
      <c r="M48" s="7">
        <v>0</v>
      </c>
      <c r="O48" s="7">
        <v>0</v>
      </c>
      <c r="Q48" s="7">
        <v>0</v>
      </c>
      <c r="S48" s="7">
        <v>6533934</v>
      </c>
      <c r="U48" s="7">
        <v>26730</v>
      </c>
      <c r="W48" s="7">
        <v>129245315900</v>
      </c>
      <c r="Y48" s="7">
        <v>173301995428</v>
      </c>
      <c r="AA48" s="127">
        <v>0.6266680676342552</v>
      </c>
      <c r="AC48" s="128"/>
    </row>
    <row r="49" spans="1:29" ht="21.75" customHeight="1">
      <c r="A49" s="119" t="s">
        <v>54</v>
      </c>
      <c r="B49" s="119"/>
      <c r="C49" s="119"/>
      <c r="E49" s="122">
        <v>10000000</v>
      </c>
      <c r="G49" s="7">
        <v>65843835563</v>
      </c>
      <c r="I49" s="7">
        <v>132666499000</v>
      </c>
      <c r="K49" s="7">
        <v>0</v>
      </c>
      <c r="M49" s="7">
        <v>0</v>
      </c>
      <c r="O49" s="7">
        <v>0</v>
      </c>
      <c r="Q49" s="7">
        <v>0</v>
      </c>
      <c r="S49" s="7">
        <v>10000000</v>
      </c>
      <c r="U49" s="7">
        <v>16120</v>
      </c>
      <c r="W49" s="7">
        <v>65843835563</v>
      </c>
      <c r="Y49" s="7">
        <v>159953924000</v>
      </c>
      <c r="AA49" s="127">
        <v>0.57840082115639202</v>
      </c>
      <c r="AC49" s="128"/>
    </row>
    <row r="50" spans="1:29" ht="21.75" customHeight="1">
      <c r="A50" s="119" t="s">
        <v>25</v>
      </c>
      <c r="B50" s="119"/>
      <c r="C50" s="119"/>
      <c r="E50" s="122">
        <v>11765517</v>
      </c>
      <c r="G50" s="7">
        <v>36026304503</v>
      </c>
      <c r="I50" s="7">
        <v>136592463777.00301</v>
      </c>
      <c r="K50" s="7">
        <v>0</v>
      </c>
      <c r="M50" s="7">
        <v>0</v>
      </c>
      <c r="O50" s="7">
        <v>0</v>
      </c>
      <c r="Q50" s="7">
        <v>0</v>
      </c>
      <c r="S50" s="7">
        <v>11765517</v>
      </c>
      <c r="U50" s="7">
        <v>13010</v>
      </c>
      <c r="W50" s="7">
        <v>36026304503</v>
      </c>
      <c r="Y50" s="7">
        <v>151886149892</v>
      </c>
      <c r="AA50" s="127">
        <v>0.5492273751272001</v>
      </c>
      <c r="AC50" s="128"/>
    </row>
    <row r="51" spans="1:29" ht="21.75" customHeight="1">
      <c r="A51" s="119" t="s">
        <v>28</v>
      </c>
      <c r="B51" s="119"/>
      <c r="C51" s="119"/>
      <c r="E51" s="122">
        <v>9905685</v>
      </c>
      <c r="G51" s="7">
        <v>107960742190</v>
      </c>
      <c r="I51" s="7">
        <v>126598989027.756</v>
      </c>
      <c r="K51" s="7">
        <v>0</v>
      </c>
      <c r="M51" s="7">
        <v>0</v>
      </c>
      <c r="O51" s="7">
        <v>0</v>
      </c>
      <c r="Q51" s="7">
        <v>0</v>
      </c>
      <c r="S51" s="7">
        <v>9905685</v>
      </c>
      <c r="U51" s="7">
        <v>15180</v>
      </c>
      <c r="W51" s="7">
        <v>107960742190</v>
      </c>
      <c r="Y51" s="7">
        <v>149205951354</v>
      </c>
      <c r="AA51" s="127">
        <v>0.53953565268317072</v>
      </c>
      <c r="AC51" s="128"/>
    </row>
    <row r="52" spans="1:29" ht="21.75" customHeight="1">
      <c r="A52" s="119" t="s">
        <v>75</v>
      </c>
      <c r="B52" s="119"/>
      <c r="C52" s="119"/>
      <c r="E52" s="122">
        <v>40000000</v>
      </c>
      <c r="G52" s="7">
        <v>92848414653</v>
      </c>
      <c r="I52" s="7">
        <v>120263124000</v>
      </c>
      <c r="K52" s="7">
        <v>0</v>
      </c>
      <c r="M52" s="7">
        <v>0</v>
      </c>
      <c r="O52" s="7">
        <v>0</v>
      </c>
      <c r="Q52" s="7">
        <v>0</v>
      </c>
      <c r="S52" s="7">
        <v>40000000</v>
      </c>
      <c r="U52" s="7">
        <v>3660</v>
      </c>
      <c r="W52" s="7">
        <v>92848414653</v>
      </c>
      <c r="Y52" s="7">
        <v>145268328000</v>
      </c>
      <c r="AA52" s="127">
        <v>0.52529702368049502</v>
      </c>
      <c r="AC52" s="128"/>
    </row>
    <row r="53" spans="1:29" ht="21.75" customHeight="1">
      <c r="A53" s="119" t="s">
        <v>33</v>
      </c>
      <c r="B53" s="119"/>
      <c r="C53" s="119"/>
      <c r="E53" s="122">
        <v>6257882</v>
      </c>
      <c r="G53" s="7">
        <v>96823042694</v>
      </c>
      <c r="I53" s="7">
        <v>156231235675.04199</v>
      </c>
      <c r="K53" s="7">
        <v>0</v>
      </c>
      <c r="M53" s="7">
        <v>0</v>
      </c>
      <c r="O53" s="7">
        <v>0</v>
      </c>
      <c r="Q53" s="7">
        <v>0</v>
      </c>
      <c r="S53" s="7">
        <v>6257882</v>
      </c>
      <c r="U53" s="7">
        <v>23000</v>
      </c>
      <c r="W53" s="7">
        <v>96823042694</v>
      </c>
      <c r="Y53" s="7">
        <v>142818697159</v>
      </c>
      <c r="AA53" s="127">
        <v>0.51643904474173252</v>
      </c>
      <c r="AC53" s="128"/>
    </row>
    <row r="54" spans="1:29" ht="21.75" customHeight="1">
      <c r="A54" s="119" t="s">
        <v>31</v>
      </c>
      <c r="B54" s="119"/>
      <c r="C54" s="119"/>
      <c r="E54" s="122">
        <v>2445878</v>
      </c>
      <c r="G54" s="7">
        <v>119181956595</v>
      </c>
      <c r="I54" s="7">
        <v>187168031519.18701</v>
      </c>
      <c r="K54" s="7">
        <v>0</v>
      </c>
      <c r="M54" s="7">
        <v>0</v>
      </c>
      <c r="O54" s="7">
        <v>445878</v>
      </c>
      <c r="Q54" s="7">
        <v>30978073182</v>
      </c>
      <c r="S54" s="7">
        <v>2000000</v>
      </c>
      <c r="U54" s="7">
        <v>70620</v>
      </c>
      <c r="W54" s="7">
        <v>97455356803</v>
      </c>
      <c r="Y54" s="7">
        <v>140148214800</v>
      </c>
      <c r="AA54" s="127">
        <v>0.50678245645241204</v>
      </c>
      <c r="AC54" s="128"/>
    </row>
    <row r="55" spans="1:29" ht="21.75" customHeight="1">
      <c r="A55" s="119" t="s">
        <v>87</v>
      </c>
      <c r="B55" s="119"/>
      <c r="C55" s="119"/>
      <c r="E55" s="122">
        <v>19000000</v>
      </c>
      <c r="G55" s="7">
        <v>151521353859</v>
      </c>
      <c r="I55" s="7">
        <v>190416613000</v>
      </c>
      <c r="K55" s="7">
        <v>0</v>
      </c>
      <c r="M55" s="7">
        <v>0</v>
      </c>
      <c r="O55" s="7">
        <v>2000000</v>
      </c>
      <c r="Q55" s="7">
        <v>16517326501</v>
      </c>
      <c r="S55" s="7">
        <v>17000000</v>
      </c>
      <c r="U55" s="7">
        <v>8300</v>
      </c>
      <c r="W55" s="7">
        <v>135571737665</v>
      </c>
      <c r="Y55" s="7">
        <v>140009297000</v>
      </c>
      <c r="AA55" s="127">
        <v>0.50628012323304539</v>
      </c>
      <c r="AC55" s="128"/>
    </row>
    <row r="56" spans="1:29" ht="21.75" customHeight="1">
      <c r="A56" s="119" t="s">
        <v>85</v>
      </c>
      <c r="B56" s="119"/>
      <c r="C56" s="119"/>
      <c r="E56" s="122">
        <v>16806194</v>
      </c>
      <c r="G56" s="7">
        <v>64954151472</v>
      </c>
      <c r="I56" s="7">
        <v>113899006882.19501</v>
      </c>
      <c r="K56" s="7">
        <v>0</v>
      </c>
      <c r="M56" s="7">
        <v>0</v>
      </c>
      <c r="O56" s="7">
        <v>0</v>
      </c>
      <c r="Q56" s="7">
        <v>0</v>
      </c>
      <c r="S56" s="7">
        <v>16806194</v>
      </c>
      <c r="U56" s="7">
        <v>7880</v>
      </c>
      <c r="W56" s="7">
        <v>64954151472</v>
      </c>
      <c r="Y56" s="7">
        <v>131409103108</v>
      </c>
      <c r="AA56" s="127">
        <v>0.47518142252697837</v>
      </c>
      <c r="AC56" s="128"/>
    </row>
    <row r="57" spans="1:29" ht="21.75" customHeight="1">
      <c r="A57" s="119" t="s">
        <v>68</v>
      </c>
      <c r="B57" s="119"/>
      <c r="C57" s="119"/>
      <c r="E57" s="122">
        <v>45631767</v>
      </c>
      <c r="G57" s="7">
        <v>166537053300</v>
      </c>
      <c r="I57" s="7">
        <v>188360779114.93399</v>
      </c>
      <c r="K57" s="7">
        <v>0</v>
      </c>
      <c r="M57" s="7">
        <v>0</v>
      </c>
      <c r="O57" s="7">
        <v>15631767</v>
      </c>
      <c r="Q57" s="7">
        <v>68370335393</v>
      </c>
      <c r="S57" s="7">
        <v>30000000</v>
      </c>
      <c r="U57" s="7">
        <v>4410</v>
      </c>
      <c r="W57" s="7">
        <v>109487576916</v>
      </c>
      <c r="Y57" s="7">
        <v>131277321000</v>
      </c>
      <c r="AA57" s="127">
        <v>0.47470489230143093</v>
      </c>
      <c r="AC57" s="128"/>
    </row>
    <row r="58" spans="1:29" ht="21.75" customHeight="1">
      <c r="A58" s="119" t="s">
        <v>48</v>
      </c>
      <c r="B58" s="119"/>
      <c r="C58" s="119"/>
      <c r="E58" s="122">
        <v>9000000</v>
      </c>
      <c r="G58" s="7">
        <v>56301630487</v>
      </c>
      <c r="I58" s="7">
        <v>111094549200</v>
      </c>
      <c r="K58" s="7">
        <v>0</v>
      </c>
      <c r="M58" s="7">
        <v>0</v>
      </c>
      <c r="O58" s="7">
        <v>0</v>
      </c>
      <c r="Q58" s="7">
        <v>0</v>
      </c>
      <c r="S58" s="7">
        <v>9000000</v>
      </c>
      <c r="U58" s="7">
        <v>14480</v>
      </c>
      <c r="W58" s="7">
        <v>56301630487</v>
      </c>
      <c r="Y58" s="7">
        <v>129312626400</v>
      </c>
      <c r="AA58" s="127">
        <v>0.46760046534181771</v>
      </c>
      <c r="AC58" s="128"/>
    </row>
    <row r="59" spans="1:29" ht="21.75" customHeight="1">
      <c r="A59" s="119" t="s">
        <v>29</v>
      </c>
      <c r="B59" s="119"/>
      <c r="C59" s="119"/>
      <c r="E59" s="122">
        <v>10000000</v>
      </c>
      <c r="G59" s="7">
        <v>67750638076</v>
      </c>
      <c r="I59" s="7">
        <v>131773456000</v>
      </c>
      <c r="K59" s="7">
        <v>0</v>
      </c>
      <c r="M59" s="7">
        <v>0</v>
      </c>
      <c r="O59" s="7">
        <v>0</v>
      </c>
      <c r="Q59" s="7">
        <v>0</v>
      </c>
      <c r="S59" s="7">
        <v>10000000</v>
      </c>
      <c r="U59" s="7">
        <v>12960</v>
      </c>
      <c r="W59" s="7">
        <v>67750638076</v>
      </c>
      <c r="Y59" s="7">
        <v>128598192000</v>
      </c>
      <c r="AA59" s="127">
        <v>0.46501703735650379</v>
      </c>
      <c r="AC59" s="128"/>
    </row>
    <row r="60" spans="1:29" ht="21.75" customHeight="1">
      <c r="A60" s="119" t="s">
        <v>36</v>
      </c>
      <c r="B60" s="119"/>
      <c r="C60" s="119"/>
      <c r="E60" s="122">
        <v>17000000</v>
      </c>
      <c r="G60" s="7">
        <v>132957184142</v>
      </c>
      <c r="I60" s="7">
        <v>146419361200</v>
      </c>
      <c r="K60" s="7">
        <v>0</v>
      </c>
      <c r="M60" s="7">
        <v>0</v>
      </c>
      <c r="O60" s="7">
        <v>0</v>
      </c>
      <c r="Q60" s="7">
        <v>0</v>
      </c>
      <c r="S60" s="7">
        <v>17000000</v>
      </c>
      <c r="U60" s="7">
        <v>7560</v>
      </c>
      <c r="W60" s="7">
        <v>132957184142</v>
      </c>
      <c r="Y60" s="7">
        <v>127526540400</v>
      </c>
      <c r="AA60" s="127">
        <v>0.46114189537853295</v>
      </c>
      <c r="AC60" s="128"/>
    </row>
    <row r="61" spans="1:29" ht="21.75" customHeight="1">
      <c r="A61" s="119" t="s">
        <v>52</v>
      </c>
      <c r="B61" s="119"/>
      <c r="C61" s="119"/>
      <c r="E61" s="122">
        <v>3680410</v>
      </c>
      <c r="G61" s="7">
        <v>31976000226</v>
      </c>
      <c r="I61" s="7">
        <v>91299010767.5</v>
      </c>
      <c r="K61" s="7">
        <v>0</v>
      </c>
      <c r="M61" s="7">
        <v>0</v>
      </c>
      <c r="O61" s="7">
        <v>0</v>
      </c>
      <c r="Q61" s="7">
        <v>0</v>
      </c>
      <c r="S61" s="7">
        <v>3680410</v>
      </c>
      <c r="U61" s="7">
        <v>34100</v>
      </c>
      <c r="W61" s="7">
        <v>31976000226</v>
      </c>
      <c r="Y61" s="7">
        <v>124531850686</v>
      </c>
      <c r="AA61" s="127">
        <v>0.45031295822981876</v>
      </c>
      <c r="AC61" s="128"/>
    </row>
    <row r="62" spans="1:29" ht="21.75" customHeight="1">
      <c r="A62" s="119" t="s">
        <v>65</v>
      </c>
      <c r="B62" s="119"/>
      <c r="C62" s="119"/>
      <c r="E62" s="122">
        <v>20000000</v>
      </c>
      <c r="G62" s="7">
        <v>113301031376</v>
      </c>
      <c r="I62" s="7">
        <v>135544082000</v>
      </c>
      <c r="K62" s="7">
        <v>0</v>
      </c>
      <c r="M62" s="7">
        <v>0</v>
      </c>
      <c r="O62" s="7">
        <v>0</v>
      </c>
      <c r="Q62" s="7">
        <v>0</v>
      </c>
      <c r="S62" s="7">
        <v>20000000</v>
      </c>
      <c r="U62" s="7">
        <v>5940</v>
      </c>
      <c r="W62" s="7">
        <v>113301031376</v>
      </c>
      <c r="Y62" s="7">
        <v>117881676000</v>
      </c>
      <c r="AA62" s="127">
        <v>0.42626561757679515</v>
      </c>
      <c r="AC62" s="128"/>
    </row>
    <row r="63" spans="1:29" ht="21.75" customHeight="1">
      <c r="A63" s="119" t="s">
        <v>61</v>
      </c>
      <c r="B63" s="119"/>
      <c r="C63" s="119"/>
      <c r="E63" s="122">
        <v>18054931</v>
      </c>
      <c r="G63" s="7">
        <v>67460020020</v>
      </c>
      <c r="I63" s="7">
        <v>120749569423.914</v>
      </c>
      <c r="K63" s="7">
        <v>0</v>
      </c>
      <c r="M63" s="7">
        <v>0</v>
      </c>
      <c r="O63" s="7">
        <v>0</v>
      </c>
      <c r="Q63" s="7">
        <v>0</v>
      </c>
      <c r="S63" s="7">
        <v>18054931</v>
      </c>
      <c r="U63" s="7">
        <v>6320</v>
      </c>
      <c r="W63" s="7">
        <v>67460020020</v>
      </c>
      <c r="Y63" s="7">
        <v>113225115542</v>
      </c>
      <c r="AA63" s="127">
        <v>0.4094272786019314</v>
      </c>
      <c r="AC63" s="128"/>
    </row>
    <row r="64" spans="1:29" ht="21.75" customHeight="1">
      <c r="A64" s="119" t="s">
        <v>90</v>
      </c>
      <c r="B64" s="119"/>
      <c r="C64" s="119"/>
      <c r="E64" s="122">
        <v>0</v>
      </c>
      <c r="G64" s="7">
        <v>0</v>
      </c>
      <c r="I64" s="7">
        <v>0</v>
      </c>
      <c r="K64" s="7">
        <v>8500000</v>
      </c>
      <c r="M64" s="7">
        <v>101470446537</v>
      </c>
      <c r="O64" s="7">
        <v>0</v>
      </c>
      <c r="Q64" s="7">
        <v>0</v>
      </c>
      <c r="S64" s="7">
        <v>8500000</v>
      </c>
      <c r="U64" s="7">
        <v>11890</v>
      </c>
      <c r="W64" s="7">
        <v>101470446537</v>
      </c>
      <c r="Y64" s="7">
        <v>100283767550</v>
      </c>
      <c r="AA64" s="127">
        <v>0.36263076296631991</v>
      </c>
      <c r="AC64" s="128"/>
    </row>
    <row r="65" spans="1:30" ht="21.75" customHeight="1">
      <c r="A65" s="119" t="s">
        <v>84</v>
      </c>
      <c r="B65" s="119"/>
      <c r="C65" s="119"/>
      <c r="E65" s="122">
        <v>10000000</v>
      </c>
      <c r="G65" s="7">
        <v>44261074499</v>
      </c>
      <c r="I65" s="7">
        <v>86426717000</v>
      </c>
      <c r="K65" s="7">
        <v>0</v>
      </c>
      <c r="M65" s="7">
        <v>0</v>
      </c>
      <c r="O65" s="7">
        <v>0</v>
      </c>
      <c r="Q65" s="7">
        <v>0</v>
      </c>
      <c r="S65" s="7">
        <v>10000000</v>
      </c>
      <c r="U65" s="7">
        <v>8010</v>
      </c>
      <c r="W65" s="7">
        <v>44261074499</v>
      </c>
      <c r="Y65" s="7">
        <v>79480827000</v>
      </c>
      <c r="AA65" s="127">
        <v>0.28740636336617248</v>
      </c>
      <c r="AC65" s="128"/>
    </row>
    <row r="66" spans="1:30" ht="21.75" customHeight="1">
      <c r="A66" s="119" t="s">
        <v>83</v>
      </c>
      <c r="B66" s="119"/>
      <c r="C66" s="119"/>
      <c r="E66" s="122">
        <v>6258918</v>
      </c>
      <c r="G66" s="7">
        <v>60950637300</v>
      </c>
      <c r="I66" s="7">
        <v>68191691471.1828</v>
      </c>
      <c r="K66" s="7">
        <v>0</v>
      </c>
      <c r="M66" s="7">
        <v>0</v>
      </c>
      <c r="O66" s="7">
        <v>0</v>
      </c>
      <c r="Q66" s="7">
        <v>0</v>
      </c>
      <c r="S66" s="7">
        <v>6258918</v>
      </c>
      <c r="U66" s="7">
        <v>11610</v>
      </c>
      <c r="W66" s="7">
        <v>60950637300</v>
      </c>
      <c r="Y66" s="7">
        <v>72104329506</v>
      </c>
      <c r="AA66" s="127">
        <v>0.26073260569213336</v>
      </c>
      <c r="AC66" s="128"/>
    </row>
    <row r="67" spans="1:30" ht="21.75" customHeight="1">
      <c r="A67" s="119" t="s">
        <v>82</v>
      </c>
      <c r="B67" s="119"/>
      <c r="C67" s="119"/>
      <c r="E67" s="122">
        <v>1262508</v>
      </c>
      <c r="G67" s="7">
        <v>51154487849</v>
      </c>
      <c r="I67" s="7">
        <v>61710406536.261597</v>
      </c>
      <c r="K67" s="7">
        <v>0</v>
      </c>
      <c r="M67" s="7">
        <v>0</v>
      </c>
      <c r="O67" s="7">
        <v>0</v>
      </c>
      <c r="Q67" s="7">
        <v>0</v>
      </c>
      <c r="S67" s="7">
        <v>1262508</v>
      </c>
      <c r="U67" s="7">
        <v>57480</v>
      </c>
      <c r="W67" s="7">
        <v>51154487849</v>
      </c>
      <c r="Y67" s="7">
        <v>72008001780</v>
      </c>
      <c r="AA67" s="127">
        <v>0.26038428015922221</v>
      </c>
      <c r="AC67" s="128"/>
    </row>
    <row r="68" spans="1:30" ht="21.75" customHeight="1">
      <c r="A68" s="119" t="s">
        <v>34</v>
      </c>
      <c r="B68" s="119"/>
      <c r="C68" s="119"/>
      <c r="E68" s="122">
        <v>10000000</v>
      </c>
      <c r="G68" s="7">
        <v>118061330216</v>
      </c>
      <c r="I68" s="7">
        <v>187836711000</v>
      </c>
      <c r="K68" s="7">
        <v>0</v>
      </c>
      <c r="M68" s="7">
        <v>0</v>
      </c>
      <c r="O68" s="7">
        <v>7400000</v>
      </c>
      <c r="Q68" s="7">
        <v>144785859426</v>
      </c>
      <c r="S68" s="7">
        <v>2600000</v>
      </c>
      <c r="U68" s="7">
        <v>19500</v>
      </c>
      <c r="W68" s="7">
        <v>30695945844</v>
      </c>
      <c r="Y68" s="7">
        <v>50308089000</v>
      </c>
      <c r="AA68" s="127">
        <v>0.18191638729918783</v>
      </c>
      <c r="AC68" s="128"/>
    </row>
    <row r="69" spans="1:30" ht="21.75" customHeight="1">
      <c r="A69" s="119" t="s">
        <v>47</v>
      </c>
      <c r="B69" s="119"/>
      <c r="C69" s="119"/>
      <c r="E69" s="122">
        <v>576863</v>
      </c>
      <c r="G69" s="7">
        <v>4857069330</v>
      </c>
      <c r="I69" s="7">
        <v>16765708737.502899</v>
      </c>
      <c r="K69" s="7">
        <v>0</v>
      </c>
      <c r="M69" s="7">
        <v>0</v>
      </c>
      <c r="O69" s="7">
        <v>0</v>
      </c>
      <c r="Q69" s="7">
        <v>0</v>
      </c>
      <c r="S69" s="7">
        <v>576863</v>
      </c>
      <c r="U69" s="7">
        <v>44690</v>
      </c>
      <c r="W69" s="7">
        <v>4857069330</v>
      </c>
      <c r="Y69" s="7">
        <v>25580728012</v>
      </c>
      <c r="AA69" s="127">
        <v>9.2501101054070542E-2</v>
      </c>
      <c r="AC69" s="128"/>
    </row>
    <row r="70" spans="1:30" ht="21.75" customHeight="1">
      <c r="A70" s="119" t="s">
        <v>41</v>
      </c>
      <c r="B70" s="119"/>
      <c r="C70" s="119"/>
      <c r="E70" s="122">
        <v>1325000</v>
      </c>
      <c r="G70" s="7">
        <v>21800739159</v>
      </c>
      <c r="I70" s="7">
        <v>24651707812.5</v>
      </c>
      <c r="K70" s="7">
        <v>0</v>
      </c>
      <c r="M70" s="7">
        <v>0</v>
      </c>
      <c r="O70" s="7">
        <v>0</v>
      </c>
      <c r="Q70" s="7">
        <v>0</v>
      </c>
      <c r="S70" s="7">
        <v>1325000</v>
      </c>
      <c r="U70" s="7">
        <v>17300</v>
      </c>
      <c r="W70" s="7">
        <v>21800739159</v>
      </c>
      <c r="Y70" s="7">
        <v>22745309075</v>
      </c>
      <c r="AA70" s="127">
        <v>8.2248094435219576E-2</v>
      </c>
      <c r="AC70" s="128"/>
    </row>
    <row r="71" spans="1:30" ht="21.75" customHeight="1">
      <c r="A71" s="119" t="s">
        <v>57</v>
      </c>
      <c r="B71" s="119"/>
      <c r="C71" s="119"/>
      <c r="E71" s="122">
        <v>52551677</v>
      </c>
      <c r="G71" s="7">
        <v>22862732845</v>
      </c>
      <c r="I71" s="7">
        <v>22683271853.5037</v>
      </c>
      <c r="K71" s="7">
        <v>0</v>
      </c>
      <c r="M71" s="7">
        <v>0</v>
      </c>
      <c r="O71" s="7">
        <v>0</v>
      </c>
      <c r="Q71" s="7">
        <v>0</v>
      </c>
      <c r="S71" s="7">
        <v>52551677</v>
      </c>
      <c r="U71" s="7">
        <v>435</v>
      </c>
      <c r="W71" s="7">
        <v>22862732845</v>
      </c>
      <c r="Y71" s="7">
        <v>22683271853</v>
      </c>
      <c r="AA71" s="127">
        <v>8.2023764958019246E-2</v>
      </c>
      <c r="AC71" s="128"/>
    </row>
    <row r="72" spans="1:30" ht="21.75" customHeight="1">
      <c r="A72" s="119" t="s">
        <v>92</v>
      </c>
      <c r="B72" s="119"/>
      <c r="C72" s="119"/>
      <c r="E72" s="122">
        <v>0</v>
      </c>
      <c r="G72" s="7">
        <v>0</v>
      </c>
      <c r="I72" s="7">
        <v>0</v>
      </c>
      <c r="K72" s="7">
        <v>112416</v>
      </c>
      <c r="M72" s="7">
        <v>11508249841</v>
      </c>
      <c r="O72" s="7">
        <v>0</v>
      </c>
      <c r="Q72" s="7">
        <v>0</v>
      </c>
      <c r="S72" s="7">
        <v>112416</v>
      </c>
      <c r="U72" s="7">
        <v>102100</v>
      </c>
      <c r="W72" s="7">
        <v>11508249841</v>
      </c>
      <c r="Y72" s="7">
        <v>11388951183</v>
      </c>
      <c r="AA72" s="127">
        <v>4.1182976644932215E-2</v>
      </c>
      <c r="AC72" s="128"/>
    </row>
    <row r="73" spans="1:30" ht="21.75" customHeight="1">
      <c r="A73" s="123" t="s">
        <v>93</v>
      </c>
      <c r="B73" s="123"/>
      <c r="C73" s="123"/>
      <c r="D73" s="124"/>
      <c r="E73" s="122">
        <v>0</v>
      </c>
      <c r="G73" s="126">
        <v>0</v>
      </c>
      <c r="I73" s="126">
        <v>0</v>
      </c>
      <c r="K73" s="126">
        <v>280000</v>
      </c>
      <c r="M73" s="126">
        <v>10322821498</v>
      </c>
      <c r="O73" s="126">
        <v>0</v>
      </c>
      <c r="Q73" s="126">
        <v>0</v>
      </c>
      <c r="S73" s="126">
        <v>280000</v>
      </c>
      <c r="U73" s="126">
        <v>36770</v>
      </c>
      <c r="W73" s="126">
        <v>10322821498</v>
      </c>
      <c r="Y73" s="126">
        <v>10216015012</v>
      </c>
      <c r="AA73" s="127">
        <v>3.6941584952219296E-2</v>
      </c>
      <c r="AC73" s="128"/>
    </row>
    <row r="74" spans="1:30" ht="21.75" customHeight="1">
      <c r="A74" s="119" t="s">
        <v>86</v>
      </c>
      <c r="B74" s="119"/>
      <c r="C74" s="119"/>
      <c r="E74" s="122">
        <v>125000</v>
      </c>
      <c r="G74" s="7">
        <v>4768825527</v>
      </c>
      <c r="I74" s="7">
        <v>6446033987.5</v>
      </c>
      <c r="K74" s="7">
        <v>0</v>
      </c>
      <c r="M74" s="7">
        <v>0</v>
      </c>
      <c r="O74" s="7">
        <v>0</v>
      </c>
      <c r="Q74" s="7">
        <v>0</v>
      </c>
      <c r="S74" s="7">
        <v>125000</v>
      </c>
      <c r="U74" s="7">
        <v>59000</v>
      </c>
      <c r="W74" s="7">
        <v>4768825527</v>
      </c>
      <c r="Y74" s="7">
        <v>7317991250</v>
      </c>
      <c r="AA74" s="127">
        <v>2.6462196377347341E-2</v>
      </c>
      <c r="AC74" s="128"/>
      <c r="AD74" s="124"/>
    </row>
    <row r="75" spans="1:30" ht="21.75" customHeight="1">
      <c r="A75" s="119" t="s">
        <v>91</v>
      </c>
      <c r="B75" s="119"/>
      <c r="C75" s="119"/>
      <c r="E75" s="122">
        <v>0</v>
      </c>
      <c r="G75" s="7">
        <v>0</v>
      </c>
      <c r="I75" s="7">
        <v>0</v>
      </c>
      <c r="K75" s="7">
        <v>200000</v>
      </c>
      <c r="M75" s="7">
        <v>2935800178</v>
      </c>
      <c r="O75" s="7">
        <v>0</v>
      </c>
      <c r="Q75" s="7">
        <v>0</v>
      </c>
      <c r="S75" s="7">
        <v>200000</v>
      </c>
      <c r="U75" s="7">
        <v>14640</v>
      </c>
      <c r="W75" s="7">
        <v>2935800178</v>
      </c>
      <c r="Y75" s="7">
        <v>2905366560</v>
      </c>
      <c r="AA75" s="127">
        <v>1.05059404736099E-2</v>
      </c>
      <c r="AC75" s="128"/>
    </row>
    <row r="76" spans="1:30" ht="21.75" customHeight="1">
      <c r="A76" s="119" t="s">
        <v>66</v>
      </c>
      <c r="B76" s="119"/>
      <c r="C76" s="119"/>
      <c r="E76" s="122">
        <v>100000</v>
      </c>
      <c r="G76" s="7">
        <v>1821840403</v>
      </c>
      <c r="I76" s="7">
        <v>1802954590</v>
      </c>
      <c r="K76" s="7">
        <v>0</v>
      </c>
      <c r="M76" s="7">
        <v>0</v>
      </c>
      <c r="O76" s="7">
        <v>0</v>
      </c>
      <c r="Q76" s="7">
        <v>0</v>
      </c>
      <c r="S76" s="7">
        <v>100000</v>
      </c>
      <c r="U76" s="7">
        <v>24770</v>
      </c>
      <c r="W76" s="7">
        <v>1821840403</v>
      </c>
      <c r="Y76" s="7">
        <v>2457852790</v>
      </c>
      <c r="AA76" s="127">
        <v>8.8877098883646602E-3</v>
      </c>
      <c r="AC76" s="128"/>
    </row>
    <row r="77" spans="1:30" ht="21.75" customHeight="1">
      <c r="A77" s="119" t="s">
        <v>89</v>
      </c>
      <c r="B77" s="119"/>
      <c r="C77" s="119"/>
      <c r="E77" s="122">
        <v>0</v>
      </c>
      <c r="G77" s="7">
        <v>0</v>
      </c>
      <c r="I77" s="7">
        <v>0</v>
      </c>
      <c r="K77" s="7">
        <v>300000</v>
      </c>
      <c r="M77" s="7">
        <v>1876986998</v>
      </c>
      <c r="O77" s="7">
        <v>0</v>
      </c>
      <c r="Q77" s="7">
        <v>0</v>
      </c>
      <c r="S77" s="7">
        <v>300000</v>
      </c>
      <c r="U77" s="7">
        <v>6240</v>
      </c>
      <c r="W77" s="7">
        <v>1876986998</v>
      </c>
      <c r="Y77" s="7">
        <v>1857529440</v>
      </c>
      <c r="AA77" s="127">
        <v>6.7169127618161668E-3</v>
      </c>
      <c r="AC77" s="128"/>
    </row>
    <row r="78" spans="1:30" ht="21.75" customHeight="1">
      <c r="A78" s="119" t="s">
        <v>30</v>
      </c>
      <c r="B78" s="119"/>
      <c r="C78" s="119"/>
      <c r="E78" s="122">
        <v>7000000</v>
      </c>
      <c r="G78" s="7">
        <v>32300709484</v>
      </c>
      <c r="I78" s="7">
        <v>83003385500</v>
      </c>
      <c r="K78" s="7">
        <v>0</v>
      </c>
      <c r="M78" s="7">
        <v>0</v>
      </c>
      <c r="O78" s="7">
        <v>7000000</v>
      </c>
      <c r="Q78" s="7">
        <v>92009531257</v>
      </c>
      <c r="S78" s="7">
        <v>0</v>
      </c>
      <c r="U78" s="7">
        <v>0</v>
      </c>
      <c r="W78" s="7">
        <v>0</v>
      </c>
      <c r="Y78" s="7">
        <v>0</v>
      </c>
      <c r="AA78" s="127">
        <v>0</v>
      </c>
      <c r="AC78" s="128"/>
    </row>
    <row r="79" spans="1:30" ht="21.75" customHeight="1">
      <c r="A79" s="119" t="s">
        <v>43</v>
      </c>
      <c r="B79" s="119"/>
      <c r="C79" s="119"/>
      <c r="E79" s="122">
        <v>5000000</v>
      </c>
      <c r="G79" s="7">
        <v>106242468868</v>
      </c>
      <c r="I79" s="7">
        <v>211899258500</v>
      </c>
      <c r="K79" s="7">
        <v>0</v>
      </c>
      <c r="M79" s="7">
        <v>0</v>
      </c>
      <c r="O79" s="7">
        <v>5000000</v>
      </c>
      <c r="Q79" s="7">
        <v>231516570190</v>
      </c>
      <c r="S79" s="7">
        <v>0</v>
      </c>
      <c r="U79" s="7">
        <v>0</v>
      </c>
      <c r="W79" s="7">
        <v>0</v>
      </c>
      <c r="Y79" s="7">
        <v>0</v>
      </c>
      <c r="AA79" s="127">
        <v>0</v>
      </c>
      <c r="AC79" s="128"/>
    </row>
    <row r="80" spans="1:30" ht="21.75" customHeight="1">
      <c r="A80" s="119" t="s">
        <v>63</v>
      </c>
      <c r="B80" s="119"/>
      <c r="C80" s="119"/>
      <c r="E80" s="122">
        <v>5360144</v>
      </c>
      <c r="G80" s="7">
        <v>78028767579</v>
      </c>
      <c r="I80" s="7">
        <v>58771746460.024002</v>
      </c>
      <c r="K80" s="7">
        <v>0</v>
      </c>
      <c r="M80" s="7">
        <v>0</v>
      </c>
      <c r="O80" s="7">
        <v>5360144</v>
      </c>
      <c r="Q80" s="7">
        <v>61396322550</v>
      </c>
      <c r="S80" s="7">
        <v>0</v>
      </c>
      <c r="U80" s="7">
        <v>0</v>
      </c>
      <c r="W80" s="7">
        <v>0</v>
      </c>
      <c r="Y80" s="7">
        <v>0</v>
      </c>
      <c r="AA80" s="127">
        <v>0</v>
      </c>
      <c r="AC80" s="128"/>
    </row>
    <row r="81" spans="1:29" ht="21.75" customHeight="1">
      <c r="A81" s="123" t="s">
        <v>71</v>
      </c>
      <c r="B81" s="123"/>
      <c r="C81" s="123"/>
      <c r="D81" s="124"/>
      <c r="E81" s="122">
        <v>17480893</v>
      </c>
      <c r="G81" s="19">
        <v>226956417211</v>
      </c>
      <c r="I81" s="19">
        <v>219944309039.35501</v>
      </c>
      <c r="K81" s="19">
        <v>0</v>
      </c>
      <c r="M81" s="19">
        <v>0</v>
      </c>
      <c r="O81" s="19">
        <v>17480893</v>
      </c>
      <c r="Q81" s="19">
        <v>208486865145</v>
      </c>
      <c r="S81" s="19">
        <v>0</v>
      </c>
      <c r="U81" s="19">
        <v>0</v>
      </c>
      <c r="W81" s="19">
        <v>0</v>
      </c>
      <c r="Y81" s="19">
        <v>0</v>
      </c>
      <c r="AA81" s="127">
        <v>0</v>
      </c>
      <c r="AC81" s="128"/>
    </row>
    <row r="82" spans="1:29" ht="21.75" customHeight="1" thickBot="1">
      <c r="A82" s="204" t="s">
        <v>94</v>
      </c>
      <c r="B82" s="204"/>
      <c r="C82" s="204"/>
      <c r="D82" s="167"/>
      <c r="E82" s="21">
        <f>SUM(E9:E81)</f>
        <v>2800091580</v>
      </c>
      <c r="G82" s="21">
        <f>SUM(G9:G81)</f>
        <v>10370314729572</v>
      </c>
      <c r="I82" s="21">
        <f>SUM(I9:I81)</f>
        <v>21957337636385.426</v>
      </c>
      <c r="K82" s="21">
        <f>SUM(K9:K81)</f>
        <v>88684080</v>
      </c>
      <c r="M82" s="21">
        <f>SUM(M9:M81)</f>
        <v>128114305052</v>
      </c>
      <c r="O82" s="21">
        <f>SUM(O9:O81)</f>
        <v>79718682</v>
      </c>
      <c r="Q82" s="21">
        <f>SUM(Q9:Q81)</f>
        <v>907160349560</v>
      </c>
      <c r="S82" s="21">
        <f>SUM(S9:S81)</f>
        <v>2809056978</v>
      </c>
      <c r="U82" s="9"/>
      <c r="W82" s="21">
        <f>SUM(W9:W81)</f>
        <v>9839629508654</v>
      </c>
      <c r="Y82" s="9">
        <f>SUM(Y9:Y81)</f>
        <v>22982917755790</v>
      </c>
      <c r="AA82" s="10">
        <f>SUM(AA9:AA81)</f>
        <v>83.107298465017678</v>
      </c>
    </row>
    <row r="83" spans="1:29" ht="13.5" thickTop="1">
      <c r="C83" s="124"/>
      <c r="D83" s="124"/>
    </row>
    <row r="84" spans="1:29">
      <c r="D84" s="124"/>
    </row>
  </sheetData>
  <sortState xmlns:xlrd2="http://schemas.microsoft.com/office/spreadsheetml/2017/richdata2" ref="A9:AA81">
    <sortCondition descending="1" ref="Y9:Y81"/>
  </sortState>
  <mergeCells count="13">
    <mergeCell ref="A82:C82"/>
    <mergeCell ref="K7:M7"/>
    <mergeCell ref="O7:Q7"/>
    <mergeCell ref="A8:C8"/>
    <mergeCell ref="A1:AA1"/>
    <mergeCell ref="A2:AA2"/>
    <mergeCell ref="A3:AA3"/>
    <mergeCell ref="B4:AA4"/>
    <mergeCell ref="A5:B5"/>
    <mergeCell ref="C5:AA5"/>
    <mergeCell ref="E6:I6"/>
    <mergeCell ref="K6:Q6"/>
    <mergeCell ref="S6:AA6"/>
  </mergeCells>
  <pageMargins left="0.39" right="0.39" top="0.39" bottom="0.39" header="0" footer="0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7CFE-1B8A-4855-8DC4-43FD410B0EF6}">
  <sheetPr>
    <pageSetUpPr fitToPage="1"/>
  </sheetPr>
  <dimension ref="A1:AX23"/>
  <sheetViews>
    <sheetView rightToLeft="1" zoomScaleNormal="100" zoomScaleSheetLayoutView="100" workbookViewId="0">
      <selection activeCell="AM15" sqref="AM15"/>
    </sheetView>
  </sheetViews>
  <sheetFormatPr defaultRowHeight="18"/>
  <cols>
    <col min="1" max="1" width="6.42578125" style="26" bestFit="1" customWidth="1"/>
    <col min="2" max="2" width="15.140625" style="26" customWidth="1"/>
    <col min="3" max="3" width="1.42578125" style="26" hidden="1" customWidth="1"/>
    <col min="4" max="4" width="12.85546875" style="26" hidden="1" customWidth="1"/>
    <col min="5" max="5" width="1.42578125" style="26" hidden="1" customWidth="1"/>
    <col min="6" max="6" width="8.5703125" style="26" hidden="1" customWidth="1"/>
    <col min="7" max="7" width="1.42578125" style="26" hidden="1" customWidth="1"/>
    <col min="8" max="8" width="11.42578125" style="26" hidden="1" customWidth="1"/>
    <col min="9" max="9" width="1.42578125" style="26" hidden="1" customWidth="1"/>
    <col min="10" max="10" width="11.42578125" style="26" hidden="1" customWidth="1"/>
    <col min="11" max="11" width="1.42578125" style="26" hidden="1" customWidth="1"/>
    <col min="12" max="12" width="11.42578125" style="26" hidden="1" customWidth="1"/>
    <col min="13" max="13" width="1.42578125" style="26" hidden="1" customWidth="1"/>
    <col min="14" max="14" width="7.140625" style="26" hidden="1" customWidth="1"/>
    <col min="15" max="15" width="1.42578125" style="26" hidden="1" customWidth="1"/>
    <col min="16" max="16" width="12.28515625" style="26" hidden="1" customWidth="1"/>
    <col min="17" max="17" width="1.42578125" style="26" customWidth="1"/>
    <col min="18" max="18" width="11.7109375" style="26" bestFit="1" customWidth="1"/>
    <col min="19" max="19" width="1.42578125" style="26" customWidth="1"/>
    <col min="20" max="20" width="21" style="26" bestFit="1" customWidth="1"/>
    <col min="21" max="21" width="1.42578125" style="26" customWidth="1"/>
    <col min="22" max="22" width="21" style="26" bestFit="1" customWidth="1"/>
    <col min="23" max="23" width="1.42578125" style="26" customWidth="1"/>
    <col min="24" max="24" width="7.42578125" style="26" bestFit="1" customWidth="1"/>
    <col min="25" max="25" width="15" style="78" bestFit="1" customWidth="1"/>
    <col min="26" max="26" width="1.42578125" style="26" customWidth="1"/>
    <col min="27" max="27" width="5.5703125" style="26" bestFit="1" customWidth="1"/>
    <col min="28" max="28" width="8.85546875" style="26" bestFit="1" customWidth="1"/>
    <col min="29" max="29" width="1.42578125" style="26" customWidth="1"/>
    <col min="30" max="30" width="12.42578125" style="26" bestFit="1" customWidth="1"/>
    <col min="31" max="31" width="1.42578125" style="26" customWidth="1"/>
    <col min="32" max="32" width="14.28515625" style="26" bestFit="1" customWidth="1"/>
    <col min="33" max="33" width="1.42578125" style="26" customWidth="1"/>
    <col min="34" max="34" width="21.5703125" style="26" bestFit="1" customWidth="1"/>
    <col min="35" max="35" width="1.42578125" style="26" customWidth="1"/>
    <col min="36" max="36" width="19.42578125" style="26" bestFit="1" customWidth="1"/>
    <col min="37" max="37" width="1.42578125" style="26" customWidth="1"/>
    <col min="38" max="38" width="10.5703125" style="69" customWidth="1"/>
    <col min="39" max="39" width="18" style="26" bestFit="1" customWidth="1"/>
    <col min="40" max="40" width="4.85546875" style="26" bestFit="1" customWidth="1"/>
    <col min="41" max="42" width="9.140625" style="26"/>
    <col min="43" max="43" width="17.7109375" style="26" bestFit="1" customWidth="1"/>
    <col min="44" max="16384" width="9.140625" style="26"/>
  </cols>
  <sheetData>
    <row r="1" spans="1:50" ht="25.5">
      <c r="B1" s="209" t="s">
        <v>0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</row>
    <row r="2" spans="1:50" ht="25.5">
      <c r="B2" s="209" t="s">
        <v>1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</row>
    <row r="3" spans="1:50" ht="25.5">
      <c r="B3" s="209" t="s">
        <v>2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</row>
    <row r="5" spans="1:50" s="30" customFormat="1" ht="24">
      <c r="A5" s="28" t="s">
        <v>106</v>
      </c>
      <c r="B5" s="28" t="s">
        <v>259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7" spans="1:50" ht="21">
      <c r="F7" s="210" t="s">
        <v>260</v>
      </c>
      <c r="G7" s="211"/>
      <c r="H7" s="211"/>
      <c r="I7" s="211"/>
      <c r="J7" s="211"/>
      <c r="K7" s="211"/>
      <c r="L7" s="211"/>
      <c r="M7" s="211"/>
      <c r="N7" s="211"/>
      <c r="O7" s="211"/>
      <c r="P7" s="211"/>
      <c r="R7" s="210" t="s">
        <v>7</v>
      </c>
      <c r="S7" s="211"/>
      <c r="T7" s="211"/>
      <c r="U7" s="211"/>
      <c r="V7" s="211"/>
      <c r="X7" s="210" t="s">
        <v>261</v>
      </c>
      <c r="Y7" s="211"/>
      <c r="Z7" s="211"/>
      <c r="AA7" s="211"/>
      <c r="AB7" s="211"/>
      <c r="AD7" s="210" t="s">
        <v>9</v>
      </c>
      <c r="AE7" s="211"/>
      <c r="AF7" s="211"/>
      <c r="AG7" s="211"/>
      <c r="AH7" s="211"/>
      <c r="AI7" s="211"/>
      <c r="AJ7" s="211"/>
      <c r="AK7" s="211"/>
      <c r="AL7" s="211"/>
      <c r="AM7" s="31"/>
    </row>
    <row r="8" spans="1:50" ht="18.75">
      <c r="A8" s="222" t="s">
        <v>262</v>
      </c>
      <c r="B8" s="222"/>
      <c r="D8" s="224" t="s">
        <v>263</v>
      </c>
      <c r="F8" s="221" t="s">
        <v>264</v>
      </c>
      <c r="H8" s="221" t="s">
        <v>265</v>
      </c>
      <c r="J8" s="216" t="s">
        <v>266</v>
      </c>
      <c r="L8" s="216" t="s">
        <v>267</v>
      </c>
      <c r="N8" s="216" t="s">
        <v>268</v>
      </c>
      <c r="P8" s="216" t="s">
        <v>269</v>
      </c>
      <c r="R8" s="212" t="s">
        <v>270</v>
      </c>
      <c r="T8" s="212" t="s">
        <v>271</v>
      </c>
      <c r="V8" s="212" t="s">
        <v>272</v>
      </c>
      <c r="X8" s="212" t="s">
        <v>273</v>
      </c>
      <c r="Y8" s="218"/>
      <c r="AA8" s="212" t="s">
        <v>274</v>
      </c>
      <c r="AB8" s="218"/>
      <c r="AD8" s="212" t="s">
        <v>270</v>
      </c>
      <c r="AF8" s="221" t="s">
        <v>275</v>
      </c>
      <c r="AH8" s="212" t="s">
        <v>271</v>
      </c>
      <c r="AJ8" s="212" t="s">
        <v>272</v>
      </c>
      <c r="AL8" s="214" t="s">
        <v>276</v>
      </c>
    </row>
    <row r="9" spans="1:50" ht="18.75">
      <c r="A9" s="223"/>
      <c r="B9" s="223"/>
      <c r="D9" s="224"/>
      <c r="F9" s="213"/>
      <c r="H9" s="213"/>
      <c r="J9" s="216"/>
      <c r="L9" s="216"/>
      <c r="N9" s="217"/>
      <c r="P9" s="217"/>
      <c r="R9" s="213"/>
      <c r="T9" s="213"/>
      <c r="V9" s="213"/>
      <c r="X9" s="32" t="s">
        <v>270</v>
      </c>
      <c r="Y9" s="33" t="s">
        <v>271</v>
      </c>
      <c r="AA9" s="32" t="s">
        <v>270</v>
      </c>
      <c r="AB9" s="32" t="s">
        <v>277</v>
      </c>
      <c r="AD9" s="213"/>
      <c r="AF9" s="213"/>
      <c r="AH9" s="213"/>
      <c r="AJ9" s="213"/>
      <c r="AL9" s="215"/>
      <c r="AM9" s="34"/>
    </row>
    <row r="10" spans="1:50" s="36" customFormat="1" ht="20.25">
      <c r="A10" s="219" t="s">
        <v>59</v>
      </c>
      <c r="B10" s="219"/>
      <c r="C10" s="219"/>
      <c r="D10" s="35" t="s">
        <v>278</v>
      </c>
      <c r="F10" s="37" t="s">
        <v>279</v>
      </c>
      <c r="H10" s="37" t="s">
        <v>280</v>
      </c>
      <c r="J10" s="37" t="s">
        <v>281</v>
      </c>
      <c r="L10" s="38">
        <v>0</v>
      </c>
      <c r="N10" s="38">
        <v>0</v>
      </c>
      <c r="O10" s="39"/>
      <c r="P10" s="39">
        <v>0</v>
      </c>
      <c r="R10" s="40">
        <v>37406</v>
      </c>
      <c r="S10" s="41"/>
      <c r="T10" s="42">
        <v>389643160558</v>
      </c>
      <c r="V10" s="42">
        <v>1155872326933.54</v>
      </c>
      <c r="X10" s="43">
        <v>0</v>
      </c>
      <c r="Y10" s="44">
        <v>0</v>
      </c>
      <c r="AA10" s="44">
        <v>0</v>
      </c>
      <c r="AB10" s="45">
        <v>0</v>
      </c>
      <c r="AD10" s="42">
        <v>37406</v>
      </c>
      <c r="AE10" s="46"/>
      <c r="AF10" s="42">
        <v>34800000</v>
      </c>
      <c r="AG10" s="47"/>
      <c r="AH10" s="42">
        <v>389643160558</v>
      </c>
      <c r="AI10" s="46"/>
      <c r="AJ10" s="42">
        <v>1298604650880</v>
      </c>
      <c r="AK10" s="47"/>
      <c r="AL10" s="48">
        <v>4.6958147549196845</v>
      </c>
      <c r="AM10" s="49"/>
      <c r="AN10" s="50"/>
      <c r="AO10" s="51"/>
      <c r="AP10" s="52"/>
      <c r="AQ10" s="53"/>
    </row>
    <row r="11" spans="1:50" s="36" customFormat="1" ht="20.25">
      <c r="A11" s="225" t="s">
        <v>73</v>
      </c>
      <c r="B11" s="225"/>
      <c r="C11" s="225"/>
      <c r="D11" s="35"/>
      <c r="F11" s="37"/>
      <c r="H11" s="37"/>
      <c r="J11" s="37"/>
      <c r="L11" s="38"/>
      <c r="N11" s="38"/>
      <c r="O11" s="39"/>
      <c r="P11" s="39"/>
      <c r="R11" s="54">
        <v>7000</v>
      </c>
      <c r="S11" s="55"/>
      <c r="T11" s="54">
        <v>72483299106</v>
      </c>
      <c r="U11" s="55"/>
      <c r="V11" s="54">
        <v>192038000000</v>
      </c>
      <c r="X11" s="43">
        <v>0</v>
      </c>
      <c r="Y11" s="56">
        <v>0</v>
      </c>
      <c r="AA11" s="56">
        <v>0</v>
      </c>
      <c r="AB11" s="56">
        <v>0</v>
      </c>
      <c r="AC11" s="37"/>
      <c r="AD11" s="54">
        <v>7000</v>
      </c>
      <c r="AE11" s="55"/>
      <c r="AF11" s="54">
        <v>36000000</v>
      </c>
      <c r="AG11" s="55"/>
      <c r="AH11" s="54">
        <v>72483299106</v>
      </c>
      <c r="AI11" s="55"/>
      <c r="AJ11" s="54">
        <v>251395200000</v>
      </c>
      <c r="AK11" s="47"/>
      <c r="AL11" s="189">
        <v>0.90905672382739044</v>
      </c>
      <c r="AM11" s="49"/>
      <c r="AN11" s="50"/>
      <c r="AO11" s="46"/>
      <c r="AP11" s="52"/>
      <c r="AQ11" s="53"/>
    </row>
    <row r="12" spans="1:50" s="36" customFormat="1" ht="21.75" thickBot="1">
      <c r="A12" s="226" t="s">
        <v>94</v>
      </c>
      <c r="B12" s="226" t="s">
        <v>282</v>
      </c>
      <c r="R12" s="57">
        <f>SUM(R10:R11)</f>
        <v>44406</v>
      </c>
      <c r="T12" s="57">
        <f>SUM(T10:T11)</f>
        <v>462126459664</v>
      </c>
      <c r="U12" s="45"/>
      <c r="V12" s="57">
        <f>SUM(V10:V11)</f>
        <v>1347910326933.54</v>
      </c>
      <c r="X12" s="58">
        <v>0</v>
      </c>
      <c r="Y12" s="58">
        <v>0</v>
      </c>
      <c r="AA12" s="59">
        <v>0</v>
      </c>
      <c r="AB12" s="59">
        <v>0</v>
      </c>
      <c r="AD12" s="57">
        <f>SUM(AD10:AD11)</f>
        <v>44406</v>
      </c>
      <c r="AF12" s="60"/>
      <c r="AH12" s="57">
        <f>SUM(AH10:AH11)</f>
        <v>462126459664</v>
      </c>
      <c r="AJ12" s="57">
        <f>SUM(AJ10:AJ11)</f>
        <v>1549999850880</v>
      </c>
      <c r="AL12" s="61">
        <f>SUM(AL10:AL11)</f>
        <v>5.604871478747075</v>
      </c>
      <c r="AM12" s="62"/>
    </row>
    <row r="13" spans="1:50" ht="19.5" thickTop="1">
      <c r="R13" s="60"/>
      <c r="T13" s="63"/>
      <c r="V13" s="64"/>
      <c r="X13" s="64"/>
      <c r="Y13" s="65"/>
      <c r="AA13" s="64"/>
      <c r="AB13" s="64"/>
      <c r="AD13" s="60"/>
      <c r="AF13" s="60"/>
      <c r="AH13" s="63"/>
      <c r="AJ13" s="64"/>
      <c r="AL13" s="66"/>
    </row>
    <row r="14" spans="1:50">
      <c r="E14" s="67"/>
      <c r="I14" s="68"/>
      <c r="M14" s="69"/>
      <c r="N14" s="67"/>
      <c r="Y14" s="26"/>
      <c r="AH14" s="67"/>
      <c r="AL14" s="26"/>
    </row>
    <row r="15" spans="1:50" ht="18.75">
      <c r="A15" s="219"/>
      <c r="B15" s="219"/>
      <c r="C15" s="219"/>
      <c r="D15" s="30"/>
      <c r="E15" s="220"/>
      <c r="F15" s="220"/>
      <c r="G15" s="30"/>
      <c r="H15" s="70"/>
      <c r="I15" s="30"/>
      <c r="J15" s="70"/>
      <c r="K15" s="30"/>
      <c r="L15" s="70"/>
      <c r="M15" s="30"/>
      <c r="N15" s="70"/>
      <c r="O15" s="30"/>
      <c r="P15" s="70"/>
      <c r="Q15" s="30"/>
      <c r="R15" s="70"/>
      <c r="S15" s="30"/>
      <c r="T15" s="70"/>
      <c r="U15" s="30"/>
      <c r="V15" s="70"/>
      <c r="W15" s="30"/>
      <c r="X15" s="70"/>
      <c r="Y15" s="30"/>
      <c r="Z15" s="70"/>
      <c r="AB15" s="71"/>
      <c r="AH15" s="67"/>
      <c r="AL15" s="190"/>
    </row>
    <row r="16" spans="1:50">
      <c r="T16" s="72"/>
      <c r="V16" s="72"/>
      <c r="X16" s="31"/>
      <c r="Y16" s="72"/>
      <c r="AA16" s="30"/>
      <c r="AF16" s="73"/>
      <c r="AH16" s="30"/>
      <c r="AJ16" s="74"/>
    </row>
    <row r="17" spans="1:39">
      <c r="T17" s="72"/>
      <c r="V17" s="72"/>
      <c r="X17" s="31"/>
      <c r="Y17" s="72"/>
      <c r="AA17" s="67"/>
      <c r="AB17" s="73"/>
      <c r="AD17" s="67"/>
      <c r="AF17" s="67"/>
      <c r="AH17" s="75"/>
      <c r="AJ17" s="31"/>
    </row>
    <row r="18" spans="1:39" s="30" customFormat="1" ht="18.75">
      <c r="A18" s="219"/>
      <c r="B18" s="219"/>
      <c r="C18" s="219"/>
      <c r="E18" s="220"/>
      <c r="F18" s="220"/>
      <c r="H18" s="70"/>
      <c r="J18" s="70"/>
      <c r="L18" s="70"/>
      <c r="N18" s="70"/>
      <c r="P18" s="70"/>
      <c r="R18" s="70"/>
      <c r="T18" s="70"/>
      <c r="V18" s="70"/>
      <c r="X18" s="70"/>
      <c r="Y18" s="42"/>
      <c r="Z18" s="70"/>
      <c r="AB18" s="71"/>
      <c r="AD18" s="76"/>
      <c r="AH18" s="77"/>
    </row>
    <row r="19" spans="1:39">
      <c r="T19" s="72"/>
      <c r="V19" s="72"/>
      <c r="X19" s="31"/>
      <c r="AM19" s="31"/>
    </row>
    <row r="20" spans="1:39">
      <c r="T20" s="72"/>
      <c r="V20" s="72"/>
      <c r="X20" s="31"/>
      <c r="AF20" s="79"/>
      <c r="AH20" s="78"/>
    </row>
    <row r="21" spans="1:39">
      <c r="V21" s="73"/>
      <c r="AH21" s="80"/>
    </row>
    <row r="22" spans="1:39">
      <c r="T22" s="31"/>
      <c r="AH22" s="80"/>
    </row>
    <row r="23" spans="1:39">
      <c r="AH23" s="79"/>
    </row>
  </sheetData>
  <mergeCells count="33">
    <mergeCell ref="A18:C18"/>
    <mergeCell ref="E18:F18"/>
    <mergeCell ref="AA8:AB8"/>
    <mergeCell ref="AD8:AD9"/>
    <mergeCell ref="AF8:AF9"/>
    <mergeCell ref="A8:B9"/>
    <mergeCell ref="D8:D9"/>
    <mergeCell ref="F8:F9"/>
    <mergeCell ref="H8:H9"/>
    <mergeCell ref="J8:J9"/>
    <mergeCell ref="L8:L9"/>
    <mergeCell ref="A10:C10"/>
    <mergeCell ref="A11:C11"/>
    <mergeCell ref="A12:B12"/>
    <mergeCell ref="A15:C15"/>
    <mergeCell ref="E15:F15"/>
    <mergeCell ref="AH8:AH9"/>
    <mergeCell ref="AJ8:AJ9"/>
    <mergeCell ref="AL8:AL9"/>
    <mergeCell ref="N8:N9"/>
    <mergeCell ref="P8:P9"/>
    <mergeCell ref="R8:R9"/>
    <mergeCell ref="T8:T9"/>
    <mergeCell ref="V8:V9"/>
    <mergeCell ref="X8:Y8"/>
    <mergeCell ref="B1:AL1"/>
    <mergeCell ref="B2:AL2"/>
    <mergeCell ref="B3:AL3"/>
    <mergeCell ref="AM3:AX3"/>
    <mergeCell ref="F7:P7"/>
    <mergeCell ref="R7:V7"/>
    <mergeCell ref="X7:AB7"/>
    <mergeCell ref="AD7:AL7"/>
  </mergeCells>
  <pageMargins left="0.7" right="0.7" top="0.75" bottom="0.75" header="0.3" footer="0.3"/>
  <pageSetup paperSize="9" scale="2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86"/>
  <sheetViews>
    <sheetView rightToLeft="1" view="pageBreakPreview" zoomScale="136" zoomScaleNormal="100" zoomScaleSheetLayoutView="136" workbookViewId="0">
      <selection activeCell="AX13" sqref="AX13"/>
    </sheetView>
  </sheetViews>
  <sheetFormatPr defaultRowHeight="12.75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0.28515625" customWidth="1"/>
  </cols>
  <sheetData>
    <row r="1" spans="1:47" ht="29.1" customHeight="1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</row>
    <row r="2" spans="1:47" ht="21.75" customHeight="1">
      <c r="A2" s="228" t="s">
        <v>1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</row>
    <row r="3" spans="1:47" ht="21.75" customHeight="1">
      <c r="A3" s="228" t="s">
        <v>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</row>
    <row r="4" spans="1:47" ht="14.45" customHeight="1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</row>
    <row r="5" spans="1:47" ht="14.45" customHeight="1">
      <c r="A5" s="229" t="s">
        <v>95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</row>
    <row r="6" spans="1:47" ht="14.45" customHeight="1">
      <c r="A6" s="168"/>
      <c r="B6" s="168"/>
      <c r="C6" s="168"/>
      <c r="D6" s="168"/>
      <c r="E6" s="168"/>
      <c r="F6" s="168"/>
      <c r="G6" s="168"/>
      <c r="H6" s="168"/>
      <c r="I6" s="227" t="s">
        <v>7</v>
      </c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168"/>
      <c r="AC6" s="227" t="s">
        <v>9</v>
      </c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7"/>
      <c r="AO6" s="227"/>
      <c r="AP6" s="227"/>
      <c r="AQ6" s="227"/>
      <c r="AR6" s="227"/>
      <c r="AS6" s="227"/>
      <c r="AT6" s="168"/>
      <c r="AU6" s="168"/>
    </row>
    <row r="7" spans="1:47" ht="14.45" customHeight="1">
      <c r="A7" s="168"/>
      <c r="B7" s="168"/>
      <c r="C7" s="168"/>
      <c r="D7" s="168"/>
      <c r="E7" s="168"/>
      <c r="F7" s="168"/>
      <c r="G7" s="168"/>
      <c r="H7" s="168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8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8"/>
      <c r="AU7" s="168"/>
    </row>
    <row r="8" spans="1:47" ht="14.45" customHeight="1">
      <c r="A8" s="227" t="s">
        <v>96</v>
      </c>
      <c r="B8" s="227"/>
      <c r="C8" s="227"/>
      <c r="D8" s="227"/>
      <c r="E8" s="227"/>
      <c r="F8" s="227"/>
      <c r="G8" s="227"/>
      <c r="H8" s="168"/>
      <c r="I8" s="227" t="s">
        <v>97</v>
      </c>
      <c r="J8" s="227"/>
      <c r="K8" s="227"/>
      <c r="L8" s="168"/>
      <c r="M8" s="227" t="s">
        <v>98</v>
      </c>
      <c r="N8" s="227"/>
      <c r="O8" s="227"/>
      <c r="P8" s="168"/>
      <c r="Q8" s="227" t="s">
        <v>99</v>
      </c>
      <c r="R8" s="227"/>
      <c r="S8" s="227"/>
      <c r="T8" s="227"/>
      <c r="U8" s="227"/>
      <c r="V8" s="168"/>
      <c r="W8" s="227" t="s">
        <v>100</v>
      </c>
      <c r="X8" s="227"/>
      <c r="Y8" s="227"/>
      <c r="Z8" s="227"/>
      <c r="AA8" s="227"/>
      <c r="AB8" s="168"/>
      <c r="AC8" s="227" t="s">
        <v>97</v>
      </c>
      <c r="AD8" s="227"/>
      <c r="AE8" s="227"/>
      <c r="AF8" s="227"/>
      <c r="AG8" s="227"/>
      <c r="AH8" s="168"/>
      <c r="AI8" s="227" t="s">
        <v>98</v>
      </c>
      <c r="AJ8" s="227"/>
      <c r="AK8" s="227"/>
      <c r="AL8" s="168"/>
      <c r="AM8" s="227" t="s">
        <v>99</v>
      </c>
      <c r="AN8" s="227"/>
      <c r="AO8" s="227"/>
      <c r="AP8" s="168"/>
      <c r="AQ8" s="227" t="s">
        <v>100</v>
      </c>
      <c r="AR8" s="227"/>
      <c r="AS8" s="227"/>
      <c r="AT8" s="168"/>
      <c r="AU8" s="168"/>
    </row>
    <row r="9" spans="1:47" ht="21.75" customHeight="1">
      <c r="A9" s="230" t="s">
        <v>101</v>
      </c>
      <c r="B9" s="230"/>
      <c r="C9" s="230"/>
      <c r="D9" s="230"/>
      <c r="E9" s="230"/>
      <c r="F9" s="230"/>
      <c r="G9" s="230"/>
      <c r="H9" s="168"/>
      <c r="I9" s="231">
        <v>379658006</v>
      </c>
      <c r="J9" s="231"/>
      <c r="K9" s="231"/>
      <c r="L9" s="168"/>
      <c r="M9" s="231">
        <v>927</v>
      </c>
      <c r="N9" s="231"/>
      <c r="O9" s="231"/>
      <c r="P9" s="168"/>
      <c r="Q9" s="230" t="s">
        <v>9</v>
      </c>
      <c r="R9" s="230"/>
      <c r="S9" s="230"/>
      <c r="T9" s="230"/>
      <c r="U9" s="230"/>
      <c r="V9" s="168"/>
      <c r="W9" s="232">
        <v>0.199129492221227</v>
      </c>
      <c r="X9" s="232"/>
      <c r="Y9" s="232"/>
      <c r="Z9" s="232"/>
      <c r="AA9" s="232"/>
      <c r="AB9" s="168"/>
      <c r="AC9" s="231">
        <v>0</v>
      </c>
      <c r="AD9" s="231"/>
      <c r="AE9" s="231"/>
      <c r="AF9" s="231"/>
      <c r="AG9" s="231"/>
      <c r="AH9" s="168"/>
      <c r="AI9" s="233">
        <v>0</v>
      </c>
      <c r="AJ9" s="233"/>
      <c r="AK9" s="233"/>
      <c r="AL9" s="168"/>
      <c r="AM9" s="169"/>
      <c r="AN9" s="169"/>
      <c r="AO9" s="169"/>
      <c r="AP9" s="168"/>
      <c r="AQ9" s="232">
        <v>0</v>
      </c>
      <c r="AR9" s="232"/>
      <c r="AS9" s="232"/>
      <c r="AT9" s="168"/>
      <c r="AU9" s="168"/>
    </row>
    <row r="10" spans="1:47" ht="21.75" customHeight="1">
      <c r="A10" s="238" t="s">
        <v>102</v>
      </c>
      <c r="B10" s="238"/>
      <c r="C10" s="238"/>
      <c r="D10" s="238"/>
      <c r="E10" s="238"/>
      <c r="F10" s="238"/>
      <c r="G10" s="238"/>
      <c r="H10" s="168"/>
      <c r="I10" s="233">
        <v>50000000</v>
      </c>
      <c r="J10" s="233"/>
      <c r="K10" s="233"/>
      <c r="L10" s="168"/>
      <c r="M10" s="233">
        <v>6386</v>
      </c>
      <c r="N10" s="233"/>
      <c r="O10" s="233"/>
      <c r="P10" s="168"/>
      <c r="Q10" s="238" t="s">
        <v>103</v>
      </c>
      <c r="R10" s="238"/>
      <c r="S10" s="238"/>
      <c r="T10" s="238"/>
      <c r="U10" s="238"/>
      <c r="V10" s="168"/>
      <c r="W10" s="234">
        <v>0.19420070604220699</v>
      </c>
      <c r="X10" s="234"/>
      <c r="Y10" s="234"/>
      <c r="Z10" s="234"/>
      <c r="AA10" s="234"/>
      <c r="AB10" s="168"/>
      <c r="AC10" s="233">
        <v>0</v>
      </c>
      <c r="AD10" s="233"/>
      <c r="AE10" s="233"/>
      <c r="AF10" s="233"/>
      <c r="AG10" s="233"/>
      <c r="AH10" s="168"/>
      <c r="AI10" s="233">
        <v>0</v>
      </c>
      <c r="AJ10" s="233"/>
      <c r="AK10" s="233"/>
      <c r="AL10" s="168"/>
      <c r="AM10" s="168"/>
      <c r="AN10" s="168"/>
      <c r="AO10" s="168"/>
      <c r="AP10" s="168"/>
      <c r="AQ10" s="234">
        <v>0</v>
      </c>
      <c r="AR10" s="234"/>
      <c r="AS10" s="234"/>
      <c r="AT10" s="168"/>
      <c r="AU10" s="168"/>
    </row>
    <row r="11" spans="1:47" ht="21.75" customHeight="1">
      <c r="A11" s="235" t="s">
        <v>104</v>
      </c>
      <c r="B11" s="235"/>
      <c r="C11" s="235"/>
      <c r="D11" s="235"/>
      <c r="E11" s="235"/>
      <c r="F11" s="235"/>
      <c r="G11" s="235"/>
      <c r="H11" s="170"/>
      <c r="I11" s="236">
        <v>204000000</v>
      </c>
      <c r="J11" s="236"/>
      <c r="K11" s="236"/>
      <c r="L11" s="170"/>
      <c r="M11" s="236">
        <v>1306</v>
      </c>
      <c r="N11" s="236"/>
      <c r="O11" s="236"/>
      <c r="P11" s="170"/>
      <c r="Q11" s="235" t="s">
        <v>105</v>
      </c>
      <c r="R11" s="235"/>
      <c r="S11" s="235"/>
      <c r="T11" s="235"/>
      <c r="U11" s="235"/>
      <c r="V11" s="170"/>
      <c r="W11" s="237">
        <v>0.15250250256657899</v>
      </c>
      <c r="X11" s="237"/>
      <c r="Y11" s="237"/>
      <c r="Z11" s="237"/>
      <c r="AA11" s="237"/>
      <c r="AB11" s="170"/>
      <c r="AC11" s="236">
        <v>0</v>
      </c>
      <c r="AD11" s="236"/>
      <c r="AE11" s="236"/>
      <c r="AF11" s="236"/>
      <c r="AG11" s="236"/>
      <c r="AH11" s="168"/>
      <c r="AI11" s="236">
        <v>0</v>
      </c>
      <c r="AJ11" s="236"/>
      <c r="AK11" s="236"/>
      <c r="AL11" s="168"/>
      <c r="AM11" s="168"/>
      <c r="AN11" s="168"/>
      <c r="AO11" s="168"/>
      <c r="AP11" s="168"/>
      <c r="AQ11" s="234">
        <v>0</v>
      </c>
      <c r="AR11" s="234"/>
      <c r="AS11" s="234"/>
      <c r="AT11" s="168"/>
      <c r="AU11" s="168"/>
    </row>
    <row r="12" spans="1:47" ht="21.75" customHeight="1">
      <c r="A12" s="170"/>
      <c r="B12" s="168"/>
      <c r="C12" s="170"/>
      <c r="D12" s="168"/>
      <c r="E12" s="170"/>
      <c r="F12" s="168"/>
      <c r="G12" s="170"/>
      <c r="H12" s="170"/>
      <c r="I12" s="170"/>
      <c r="J12" s="168"/>
      <c r="K12" s="170"/>
      <c r="L12" s="170"/>
      <c r="M12" s="170"/>
      <c r="N12" s="168"/>
      <c r="O12" s="170"/>
      <c r="P12" s="170"/>
      <c r="Q12" s="170"/>
      <c r="R12" s="170"/>
      <c r="S12" s="170"/>
      <c r="T12" s="168"/>
      <c r="U12" s="170"/>
      <c r="V12" s="170"/>
      <c r="W12" s="170"/>
      <c r="X12" s="170"/>
      <c r="Y12" s="170"/>
      <c r="Z12" s="168"/>
      <c r="AA12" s="170"/>
      <c r="AB12" s="170"/>
      <c r="AC12" s="170"/>
      <c r="AD12" s="170"/>
      <c r="AE12" s="170"/>
      <c r="AF12" s="168"/>
      <c r="AG12" s="170"/>
      <c r="AH12" s="170"/>
      <c r="AI12" s="170"/>
      <c r="AJ12" s="170"/>
      <c r="AK12" s="170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</row>
    <row r="13" spans="1:47" ht="21.75" customHeight="1">
      <c r="A13" s="168"/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70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</row>
    <row r="14" spans="1:47" ht="21.75" customHeight="1">
      <c r="A14" s="168"/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</row>
    <row r="15" spans="1:47" ht="21.75" customHeight="1">
      <c r="A15" s="168"/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</row>
    <row r="16" spans="1:47" ht="21.75" customHeight="1">
      <c r="A16" s="168"/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</row>
    <row r="17" spans="1:47" ht="21.75" customHeight="1">
      <c r="A17" s="168"/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</row>
    <row r="18" spans="1:47" ht="21.75" customHeight="1"/>
    <row r="19" spans="1:47" ht="21.75" customHeight="1"/>
    <row r="20" spans="1:47" ht="21.75" customHeight="1"/>
    <row r="21" spans="1:47" ht="21.75" customHeight="1"/>
    <row r="22" spans="1:47" ht="21.75" customHeight="1"/>
    <row r="23" spans="1:47" ht="21.75" customHeight="1"/>
    <row r="24" spans="1:47" ht="21.75" customHeight="1"/>
    <row r="25" spans="1:47" ht="21.75" customHeight="1"/>
    <row r="26" spans="1:47" ht="21.75" customHeight="1"/>
    <row r="27" spans="1:47" ht="21.75" customHeight="1"/>
    <row r="28" spans="1:47" ht="21.75" customHeight="1"/>
    <row r="29" spans="1:47" ht="21.75" customHeight="1"/>
    <row r="30" spans="1:47" ht="21.75" customHeight="1"/>
    <row r="31" spans="1:47" ht="21.75" customHeight="1"/>
    <row r="32" spans="1:47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</sheetData>
  <mergeCells count="39">
    <mergeCell ref="AC10:AG10"/>
    <mergeCell ref="AI10:AK10"/>
    <mergeCell ref="AQ10:AS10"/>
    <mergeCell ref="A11:G11"/>
    <mergeCell ref="I11:K11"/>
    <mergeCell ref="M11:O11"/>
    <mergeCell ref="Q11:U11"/>
    <mergeCell ref="W11:AA11"/>
    <mergeCell ref="AC11:AG11"/>
    <mergeCell ref="AI11:AK11"/>
    <mergeCell ref="AQ11:AS11"/>
    <mergeCell ref="A10:G10"/>
    <mergeCell ref="I10:K10"/>
    <mergeCell ref="M10:O10"/>
    <mergeCell ref="Q10:U10"/>
    <mergeCell ref="W10:AA10"/>
    <mergeCell ref="AC9:AG9"/>
    <mergeCell ref="AI9:AK9"/>
    <mergeCell ref="AQ9:AS9"/>
    <mergeCell ref="A8:G8"/>
    <mergeCell ref="I8:K8"/>
    <mergeCell ref="M8:O8"/>
    <mergeCell ref="Q8:U8"/>
    <mergeCell ref="A9:G9"/>
    <mergeCell ref="I9:K9"/>
    <mergeCell ref="M9:O9"/>
    <mergeCell ref="Q9:U9"/>
    <mergeCell ref="W9:AA9"/>
    <mergeCell ref="W8:AA8"/>
    <mergeCell ref="A1:AU1"/>
    <mergeCell ref="A2:AU2"/>
    <mergeCell ref="A3:AU3"/>
    <mergeCell ref="A5:AU5"/>
    <mergeCell ref="I6:AA6"/>
    <mergeCell ref="AC6:AS6"/>
    <mergeCell ref="AC8:AG8"/>
    <mergeCell ref="AI8:AK8"/>
    <mergeCell ref="AM8:AO8"/>
    <mergeCell ref="AQ8:AS8"/>
  </mergeCells>
  <pageMargins left="0.39" right="0.39" top="0.39" bottom="0.39" header="0" footer="0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topLeftCell="B1" workbookViewId="0">
      <selection activeCell="AL16" sqref="AL16:AM16"/>
    </sheetView>
  </sheetViews>
  <sheetFormatPr defaultRowHeight="12.75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14.570312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8.7109375" customWidth="1"/>
    <col min="13" max="13" width="1.28515625" customWidth="1"/>
    <col min="14" max="14" width="8.5703125" customWidth="1"/>
    <col min="15" max="15" width="1.28515625" customWidth="1"/>
    <col min="16" max="16" width="7" bestFit="1" customWidth="1"/>
    <col min="17" max="17" width="1.28515625" customWidth="1"/>
    <col min="18" max="18" width="14.71093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0.140625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0.7109375" customWidth="1"/>
    <col min="33" max="33" width="1.28515625" customWidth="1"/>
    <col min="34" max="34" width="14.7109375" bestFit="1" customWidth="1"/>
    <col min="35" max="35" width="1.28515625" customWidth="1"/>
    <col min="36" max="36" width="16" bestFit="1" customWidth="1"/>
    <col min="37" max="37" width="1.28515625" customWidth="1"/>
    <col min="38" max="38" width="11.28515625" customWidth="1"/>
    <col min="39" max="39" width="0.28515625" customWidth="1"/>
  </cols>
  <sheetData>
    <row r="1" spans="1:38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</row>
    <row r="2" spans="1:38" ht="21.75" customHeight="1">
      <c r="A2" s="207" t="s">
        <v>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</row>
    <row r="3" spans="1:38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</row>
    <row r="4" spans="1:38" ht="14.45" customHeight="1"/>
    <row r="5" spans="1:38" ht="14.45" customHeight="1">
      <c r="A5" s="1" t="s">
        <v>107</v>
      </c>
      <c r="B5" s="208" t="s">
        <v>108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208"/>
    </row>
    <row r="6" spans="1:38" ht="14.45" customHeight="1">
      <c r="A6" s="206" t="s">
        <v>109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 t="s">
        <v>7</v>
      </c>
      <c r="Q6" s="206"/>
      <c r="R6" s="206"/>
      <c r="S6" s="206"/>
      <c r="T6" s="206"/>
      <c r="V6" s="206" t="s">
        <v>8</v>
      </c>
      <c r="W6" s="206"/>
      <c r="X6" s="206"/>
      <c r="Y6" s="206"/>
      <c r="Z6" s="206"/>
      <c r="AA6" s="206"/>
      <c r="AB6" s="206"/>
      <c r="AD6" s="206" t="s">
        <v>9</v>
      </c>
      <c r="AE6" s="206"/>
      <c r="AF6" s="206"/>
      <c r="AG6" s="206"/>
      <c r="AH6" s="206"/>
      <c r="AI6" s="206"/>
      <c r="AJ6" s="206"/>
      <c r="AK6" s="206"/>
      <c r="AL6" s="206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05" t="s">
        <v>10</v>
      </c>
      <c r="W7" s="205"/>
      <c r="X7" s="205"/>
      <c r="Y7" s="3"/>
      <c r="Z7" s="205" t="s">
        <v>11</v>
      </c>
      <c r="AA7" s="205"/>
      <c r="AB7" s="205"/>
      <c r="AD7" s="3"/>
      <c r="AE7" s="3"/>
      <c r="AF7" s="3"/>
      <c r="AG7" s="3"/>
      <c r="AH7" s="3"/>
      <c r="AI7" s="3"/>
      <c r="AJ7" s="3"/>
      <c r="AK7" s="3"/>
      <c r="AL7" s="3"/>
    </row>
    <row r="8" spans="1:38" s="129" customFormat="1" ht="42">
      <c r="A8" s="239" t="s">
        <v>110</v>
      </c>
      <c r="B8" s="239"/>
      <c r="D8" s="11" t="s">
        <v>111</v>
      </c>
      <c r="F8" s="11" t="s">
        <v>112</v>
      </c>
      <c r="H8" s="11" t="s">
        <v>113</v>
      </c>
      <c r="J8" s="11" t="s">
        <v>114</v>
      </c>
      <c r="L8" s="11" t="s">
        <v>115</v>
      </c>
      <c r="N8" s="11" t="s">
        <v>100</v>
      </c>
      <c r="P8" s="11" t="s">
        <v>13</v>
      </c>
      <c r="R8" s="11" t="s">
        <v>14</v>
      </c>
      <c r="T8" s="11" t="s">
        <v>15</v>
      </c>
      <c r="V8" s="12" t="s">
        <v>13</v>
      </c>
      <c r="W8" s="130"/>
      <c r="X8" s="12" t="s">
        <v>14</v>
      </c>
      <c r="Z8" s="12" t="s">
        <v>13</v>
      </c>
      <c r="AA8" s="130"/>
      <c r="AB8" s="12" t="s">
        <v>16</v>
      </c>
      <c r="AD8" s="11" t="s">
        <v>13</v>
      </c>
      <c r="AF8" s="11" t="s">
        <v>17</v>
      </c>
      <c r="AH8" s="11" t="s">
        <v>14</v>
      </c>
      <c r="AJ8" s="11" t="s">
        <v>15</v>
      </c>
      <c r="AL8" s="11" t="s">
        <v>18</v>
      </c>
    </row>
    <row r="9" spans="1:38" s="131" customFormat="1" ht="21.75" customHeight="1">
      <c r="A9" s="240" t="s">
        <v>116</v>
      </c>
      <c r="B9" s="240"/>
      <c r="D9" s="132" t="s">
        <v>117</v>
      </c>
      <c r="F9" s="132" t="s">
        <v>117</v>
      </c>
      <c r="H9" s="132" t="s">
        <v>118</v>
      </c>
      <c r="J9" s="132" t="s">
        <v>119</v>
      </c>
      <c r="L9" s="172">
        <v>23</v>
      </c>
      <c r="M9" s="173"/>
      <c r="N9" s="172">
        <v>23</v>
      </c>
      <c r="P9" s="134">
        <v>60000</v>
      </c>
      <c r="R9" s="134">
        <v>51736116225</v>
      </c>
      <c r="T9" s="134">
        <v>51080210025</v>
      </c>
      <c r="V9" s="134">
        <v>0</v>
      </c>
      <c r="X9" s="134">
        <v>0</v>
      </c>
      <c r="Z9" s="134">
        <v>0</v>
      </c>
      <c r="AB9" s="134">
        <v>0</v>
      </c>
      <c r="AD9" s="134">
        <v>60000</v>
      </c>
      <c r="AF9" s="134">
        <v>864800</v>
      </c>
      <c r="AH9" s="134">
        <v>51736116225</v>
      </c>
      <c r="AJ9" s="134">
        <v>51859785900</v>
      </c>
      <c r="AL9" s="133">
        <v>0.18752739538640317</v>
      </c>
    </row>
    <row r="10" spans="1:38" s="131" customFormat="1" ht="21.75" customHeight="1">
      <c r="A10" s="241" t="s">
        <v>94</v>
      </c>
      <c r="B10" s="241"/>
      <c r="D10" s="135"/>
      <c r="F10" s="135"/>
      <c r="H10" s="135"/>
      <c r="J10" s="135"/>
      <c r="L10" s="135"/>
      <c r="N10" s="135"/>
      <c r="P10" s="135">
        <v>60000</v>
      </c>
      <c r="R10" s="135">
        <v>51736116225</v>
      </c>
      <c r="T10" s="135">
        <v>51080210025</v>
      </c>
      <c r="V10" s="135">
        <v>0</v>
      </c>
      <c r="X10" s="135">
        <v>0</v>
      </c>
      <c r="Z10" s="135">
        <v>0</v>
      </c>
      <c r="AB10" s="135">
        <v>0</v>
      </c>
      <c r="AD10" s="135">
        <v>60000</v>
      </c>
      <c r="AF10" s="135"/>
      <c r="AH10" s="135">
        <v>51736116225</v>
      </c>
      <c r="AJ10" s="135">
        <v>51859785900</v>
      </c>
      <c r="AL10" s="136">
        <v>0.19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5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activeCell="Q10" sqref="Q10"/>
    </sheetView>
  </sheetViews>
  <sheetFormatPr defaultRowHeight="12.75"/>
  <cols>
    <col min="1" max="1" width="6.28515625" bestFit="1" customWidth="1"/>
    <col min="2" max="2" width="21.42578125" customWidth="1"/>
    <col min="3" max="3" width="1.28515625" customWidth="1"/>
    <col min="4" max="4" width="17.85546875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7.7109375" bestFit="1" customWidth="1"/>
    <col min="11" max="11" width="1.28515625" customWidth="1"/>
    <col min="12" max="12" width="11" bestFit="1" customWidth="1"/>
    <col min="13" max="13" width="0.28515625" customWidth="1"/>
  </cols>
  <sheetData>
    <row r="1" spans="1:12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21.75" customHeight="1">
      <c r="A2" s="207" t="s">
        <v>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</row>
    <row r="4" spans="1:12" ht="14.45" customHeight="1"/>
    <row r="5" spans="1:12" ht="14.45" customHeight="1">
      <c r="A5" s="1" t="s">
        <v>120</v>
      </c>
      <c r="B5" s="208" t="s">
        <v>121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</row>
    <row r="6" spans="1:12" ht="14.45" customHeight="1">
      <c r="D6" s="2" t="s">
        <v>7</v>
      </c>
      <c r="F6" s="206" t="s">
        <v>8</v>
      </c>
      <c r="G6" s="206"/>
      <c r="H6" s="206"/>
      <c r="J6" s="2" t="s">
        <v>9</v>
      </c>
    </row>
    <row r="7" spans="1:12" ht="14.45" customHeight="1">
      <c r="D7" s="3"/>
      <c r="F7" s="3"/>
      <c r="G7" s="3"/>
      <c r="H7" s="3"/>
      <c r="J7" s="3"/>
    </row>
    <row r="8" spans="1:12" ht="42">
      <c r="A8" s="206" t="s">
        <v>122</v>
      </c>
      <c r="B8" s="206"/>
      <c r="D8" s="2" t="s">
        <v>123</v>
      </c>
      <c r="F8" s="2" t="s">
        <v>124</v>
      </c>
      <c r="H8" s="2" t="s">
        <v>125</v>
      </c>
      <c r="J8" s="2" t="s">
        <v>123</v>
      </c>
      <c r="L8" s="11" t="s">
        <v>18</v>
      </c>
    </row>
    <row r="9" spans="1:12" ht="21.75" customHeight="1">
      <c r="A9" s="118" t="s">
        <v>292</v>
      </c>
      <c r="B9" s="118"/>
      <c r="D9" s="24">
        <v>1719375713225</v>
      </c>
      <c r="F9" s="24">
        <v>299174812741</v>
      </c>
      <c r="H9" s="24">
        <v>0</v>
      </c>
      <c r="J9" s="24">
        <v>2018550525966</v>
      </c>
      <c r="L9" s="174">
        <v>7.2991724902253825</v>
      </c>
    </row>
    <row r="10" spans="1:12" ht="21.75" customHeight="1">
      <c r="A10" s="119" t="s">
        <v>290</v>
      </c>
      <c r="B10" s="119"/>
      <c r="D10" s="7">
        <v>753697092</v>
      </c>
      <c r="F10" s="7">
        <v>88531390814</v>
      </c>
      <c r="H10" s="7">
        <v>86792621306</v>
      </c>
      <c r="J10" s="7">
        <v>2492466600</v>
      </c>
      <c r="L10" s="175">
        <v>9.0128750335933018E-3</v>
      </c>
    </row>
    <row r="11" spans="1:12" ht="21.75" customHeight="1">
      <c r="A11" s="123" t="s">
        <v>288</v>
      </c>
      <c r="B11" s="123"/>
      <c r="D11" s="126">
        <v>15449090</v>
      </c>
      <c r="F11" s="126">
        <v>187973129810</v>
      </c>
      <c r="H11" s="126">
        <v>187978157600</v>
      </c>
      <c r="J11" s="126">
        <v>10421300</v>
      </c>
      <c r="L11" s="175">
        <v>3.7683905007026329E-5</v>
      </c>
    </row>
    <row r="12" spans="1:12" ht="21.75" customHeight="1">
      <c r="A12" s="119" t="s">
        <v>289</v>
      </c>
      <c r="B12" s="119"/>
      <c r="D12" s="7">
        <v>10684747</v>
      </c>
      <c r="F12" s="7">
        <v>44758</v>
      </c>
      <c r="H12" s="7">
        <v>630000</v>
      </c>
      <c r="J12" s="7">
        <v>10099505</v>
      </c>
      <c r="L12" s="175">
        <v>3.6520279335398409E-5</v>
      </c>
    </row>
    <row r="13" spans="1:12" ht="21.75" customHeight="1">
      <c r="A13" s="120" t="s">
        <v>291</v>
      </c>
      <c r="B13" s="120"/>
      <c r="D13" s="19">
        <v>2916362</v>
      </c>
      <c r="F13" s="19">
        <v>0</v>
      </c>
      <c r="H13" s="19">
        <v>2916362</v>
      </c>
      <c r="J13" s="19">
        <v>0</v>
      </c>
      <c r="L13" s="175">
        <v>0</v>
      </c>
    </row>
    <row r="14" spans="1:12" ht="21.75" customHeight="1" thickBot="1">
      <c r="A14" s="241" t="s">
        <v>94</v>
      </c>
      <c r="B14" s="241"/>
      <c r="D14" s="21">
        <f>SUM(D9:D13)</f>
        <v>1720158460516</v>
      </c>
      <c r="F14" s="21">
        <f>SUM(F9:F13)</f>
        <v>575679378123</v>
      </c>
      <c r="H14" s="21">
        <f>SUM(H9:H13)</f>
        <v>274774325268</v>
      </c>
      <c r="J14" s="9">
        <f>SUM(J9:J13)</f>
        <v>2021063513371</v>
      </c>
      <c r="L14" s="10">
        <f>SUM(L9:L13)</f>
        <v>7.3082595694433188</v>
      </c>
    </row>
  </sheetData>
  <sortState xmlns:xlrd2="http://schemas.microsoft.com/office/spreadsheetml/2017/richdata2" ref="A9:L13">
    <sortCondition descending="1" ref="L9:L13"/>
  </sortState>
  <mergeCells count="7">
    <mergeCell ref="A14:B14"/>
    <mergeCell ref="A8:B8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3"/>
  <sheetViews>
    <sheetView rightToLeft="1" tabSelected="1" workbookViewId="0">
      <selection activeCell="F15" sqref="F15"/>
    </sheetView>
  </sheetViews>
  <sheetFormatPr defaultRowHeight="12.75"/>
  <cols>
    <col min="1" max="1" width="2.5703125" style="14" customWidth="1"/>
    <col min="2" max="2" width="44.140625" style="14" customWidth="1"/>
    <col min="3" max="3" width="1.28515625" style="14" customWidth="1"/>
    <col min="4" max="4" width="11.7109375" style="14" customWidth="1"/>
    <col min="5" max="5" width="1.28515625" style="14" customWidth="1"/>
    <col min="6" max="6" width="22" style="14" customWidth="1"/>
    <col min="7" max="7" width="1.28515625" style="14" customWidth="1"/>
    <col min="8" max="8" width="15.5703125" style="14" customWidth="1"/>
    <col min="9" max="9" width="1.28515625" style="14" customWidth="1"/>
    <col min="10" max="10" width="19.42578125" style="14" customWidth="1"/>
    <col min="11" max="11" width="0.28515625" style="14" customWidth="1"/>
    <col min="12" max="12" width="9.140625" style="14"/>
    <col min="13" max="13" width="11.140625" style="14" bestFit="1" customWidth="1"/>
    <col min="14" max="16384" width="9.140625" style="14"/>
  </cols>
  <sheetData>
    <row r="1" spans="1:13" ht="29.1" customHeight="1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3" ht="21.75" customHeight="1">
      <c r="A2" s="242" t="s">
        <v>126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3" ht="21.75" customHeight="1">
      <c r="A3" s="242" t="s">
        <v>2</v>
      </c>
      <c r="B3" s="242"/>
      <c r="C3" s="242"/>
      <c r="D3" s="242"/>
      <c r="E3" s="242"/>
      <c r="F3" s="242"/>
      <c r="G3" s="242"/>
      <c r="H3" s="242"/>
      <c r="I3" s="242"/>
      <c r="J3" s="242"/>
    </row>
    <row r="4" spans="1:13" ht="14.45" customHeight="1"/>
    <row r="5" spans="1:13" ht="29.1" customHeight="1">
      <c r="A5" s="137" t="s">
        <v>127</v>
      </c>
      <c r="B5" s="243" t="s">
        <v>128</v>
      </c>
      <c r="C5" s="243"/>
      <c r="D5" s="243"/>
      <c r="E5" s="243"/>
      <c r="F5" s="243"/>
      <c r="G5" s="243"/>
      <c r="H5" s="243"/>
      <c r="I5" s="243"/>
      <c r="J5" s="243"/>
    </row>
    <row r="6" spans="1:13" ht="14.45" customHeight="1"/>
    <row r="7" spans="1:13" ht="14.45" customHeight="1">
      <c r="A7" s="244" t="s">
        <v>129</v>
      </c>
      <c r="B7" s="244"/>
      <c r="D7" s="138" t="s">
        <v>130</v>
      </c>
      <c r="F7" s="138" t="s">
        <v>123</v>
      </c>
      <c r="H7" s="138" t="s">
        <v>131</v>
      </c>
      <c r="J7" s="138" t="s">
        <v>132</v>
      </c>
    </row>
    <row r="8" spans="1:13" ht="21.75" customHeight="1">
      <c r="A8" s="246" t="s">
        <v>133</v>
      </c>
      <c r="B8" s="246"/>
      <c r="D8" s="139" t="s">
        <v>134</v>
      </c>
      <c r="F8" s="161">
        <v>13060605441737</v>
      </c>
      <c r="H8" s="140">
        <v>94.643545257956845</v>
      </c>
      <c r="J8" s="140">
        <v>47.227756114944199</v>
      </c>
    </row>
    <row r="9" spans="1:13" ht="21.75" customHeight="1">
      <c r="A9" s="247" t="s">
        <v>287</v>
      </c>
      <c r="B9" s="247"/>
      <c r="D9" s="141" t="s">
        <v>135</v>
      </c>
      <c r="F9" s="162">
        <v>569584302579</v>
      </c>
      <c r="H9" s="140">
        <v>4.1274868887079652</v>
      </c>
      <c r="J9" s="140">
        <v>2.059643302839413</v>
      </c>
    </row>
    <row r="10" spans="1:13" ht="21.75" customHeight="1">
      <c r="A10" s="247" t="s">
        <v>136</v>
      </c>
      <c r="B10" s="247"/>
      <c r="D10" s="141" t="s">
        <v>137</v>
      </c>
      <c r="F10" s="162">
        <v>44855811430</v>
      </c>
      <c r="H10" s="140">
        <v>0.32504718392235388</v>
      </c>
      <c r="J10" s="140">
        <v>0.16220069827576269</v>
      </c>
    </row>
    <row r="11" spans="1:13" ht="21.75" customHeight="1">
      <c r="A11" s="247" t="s">
        <v>138</v>
      </c>
      <c r="B11" s="247"/>
      <c r="D11" s="141" t="s">
        <v>139</v>
      </c>
      <c r="F11" s="162">
        <v>116531144686</v>
      </c>
      <c r="H11" s="140">
        <v>0.84444176154395512</v>
      </c>
      <c r="J11" s="140">
        <v>0.4213820335953542</v>
      </c>
      <c r="M11" s="128"/>
    </row>
    <row r="12" spans="1:13" ht="21.75" customHeight="1">
      <c r="A12" s="248" t="s">
        <v>140</v>
      </c>
      <c r="B12" s="248"/>
      <c r="D12" s="142" t="s">
        <v>141</v>
      </c>
      <c r="F12" s="163">
        <v>8207961205</v>
      </c>
      <c r="H12" s="140">
        <v>5.9478907868887938E-2</v>
      </c>
      <c r="J12" s="140">
        <v>2.9680369085486203E-2</v>
      </c>
    </row>
    <row r="13" spans="1:13" ht="21.75" customHeight="1">
      <c r="A13" s="245" t="s">
        <v>94</v>
      </c>
      <c r="B13" s="245"/>
      <c r="D13" s="143"/>
      <c r="F13" s="144">
        <f>SUM(F8:F12)</f>
        <v>13799784661637</v>
      </c>
      <c r="H13" s="144">
        <f>SUM(H8:H12)</f>
        <v>100.00000000000001</v>
      </c>
      <c r="J13" s="145">
        <f>SUM(J8:J12)</f>
        <v>49.900662518740212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22"/>
  <sheetViews>
    <sheetView rightToLeft="1" zoomScaleNormal="100" workbookViewId="0">
      <selection activeCell="X11" sqref="X11"/>
    </sheetView>
  </sheetViews>
  <sheetFormatPr defaultRowHeight="12.75"/>
  <cols>
    <col min="1" max="1" width="6.85546875" customWidth="1"/>
    <col min="2" max="2" width="18.140625" customWidth="1"/>
    <col min="3" max="3" width="1.28515625" customWidth="1"/>
    <col min="4" max="4" width="15.7109375" bestFit="1" customWidth="1"/>
    <col min="5" max="5" width="1.28515625" customWidth="1"/>
    <col min="6" max="6" width="18" bestFit="1" customWidth="1"/>
    <col min="7" max="7" width="1.28515625" customWidth="1"/>
    <col min="8" max="8" width="16.5703125" bestFit="1" customWidth="1"/>
    <col min="9" max="9" width="1.28515625" customWidth="1"/>
    <col min="10" max="10" width="18.42578125" bestFit="1" customWidth="1"/>
    <col min="11" max="11" width="1.28515625" customWidth="1"/>
    <col min="12" max="12" width="17.42578125" style="179" bestFit="1" customWidth="1"/>
    <col min="13" max="13" width="1.28515625" customWidth="1"/>
    <col min="14" max="14" width="18.5703125" bestFit="1" customWidth="1"/>
    <col min="15" max="15" width="1.28515625" customWidth="1"/>
    <col min="16" max="16" width="19.5703125" bestFit="1" customWidth="1"/>
    <col min="17" max="17" width="1.28515625" customWidth="1"/>
    <col min="18" max="18" width="17.140625" bestFit="1" customWidth="1"/>
    <col min="19" max="19" width="1.28515625" customWidth="1"/>
    <col min="20" max="20" width="19.5703125" bestFit="1" customWidth="1"/>
    <col min="21" max="21" width="1.28515625" customWidth="1"/>
    <col min="22" max="22" width="17.42578125" style="179" bestFit="1" customWidth="1"/>
    <col min="23" max="23" width="0.28515625" customWidth="1"/>
    <col min="24" max="24" width="18.7109375" bestFit="1" customWidth="1"/>
    <col min="25" max="25" width="16" bestFit="1" customWidth="1"/>
  </cols>
  <sheetData>
    <row r="1" spans="1:25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</row>
    <row r="2" spans="1:25" ht="21.75" customHeight="1">
      <c r="A2" s="207" t="s">
        <v>126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</row>
    <row r="3" spans="1:25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</row>
    <row r="4" spans="1:25" ht="14.45" customHeight="1"/>
    <row r="5" spans="1:25" ht="14.45" customHeight="1">
      <c r="A5" s="1" t="s">
        <v>142</v>
      </c>
      <c r="B5" s="208" t="s">
        <v>143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</row>
    <row r="6" spans="1:25" ht="14.45" customHeight="1">
      <c r="D6" s="206" t="s">
        <v>144</v>
      </c>
      <c r="E6" s="206"/>
      <c r="F6" s="206"/>
      <c r="G6" s="206"/>
      <c r="H6" s="206"/>
      <c r="I6" s="206"/>
      <c r="J6" s="206"/>
      <c r="K6" s="206"/>
      <c r="L6" s="206"/>
      <c r="N6" s="206" t="s">
        <v>145</v>
      </c>
      <c r="O6" s="206"/>
      <c r="P6" s="206"/>
      <c r="Q6" s="206"/>
      <c r="R6" s="206"/>
      <c r="S6" s="206"/>
      <c r="T6" s="206"/>
      <c r="U6" s="206"/>
      <c r="V6" s="206"/>
    </row>
    <row r="7" spans="1:25" ht="14.45" customHeight="1">
      <c r="D7" s="3"/>
      <c r="E7" s="3"/>
      <c r="F7" s="3"/>
      <c r="G7" s="3"/>
      <c r="H7" s="3"/>
      <c r="I7" s="3"/>
      <c r="J7" s="205" t="s">
        <v>94</v>
      </c>
      <c r="K7" s="205"/>
      <c r="L7" s="205"/>
      <c r="N7" s="3"/>
      <c r="O7" s="3"/>
      <c r="P7" s="3"/>
      <c r="Q7" s="3"/>
      <c r="R7" s="3"/>
      <c r="S7" s="3"/>
      <c r="T7" s="205" t="s">
        <v>94</v>
      </c>
      <c r="U7" s="205"/>
      <c r="V7" s="205"/>
    </row>
    <row r="8" spans="1:25" ht="14.45" customHeight="1">
      <c r="A8" s="249" t="s">
        <v>146</v>
      </c>
      <c r="B8" s="249"/>
      <c r="D8" s="2" t="s">
        <v>147</v>
      </c>
      <c r="F8" s="2" t="s">
        <v>148</v>
      </c>
      <c r="H8" s="2" t="s">
        <v>149</v>
      </c>
      <c r="J8" s="4" t="s">
        <v>123</v>
      </c>
      <c r="K8" s="3"/>
      <c r="L8" s="180" t="s">
        <v>131</v>
      </c>
      <c r="N8" s="2" t="s">
        <v>147</v>
      </c>
      <c r="P8" s="176" t="s">
        <v>148</v>
      </c>
      <c r="R8" s="2" t="s">
        <v>149</v>
      </c>
      <c r="T8" s="4" t="s">
        <v>123</v>
      </c>
      <c r="U8" s="3"/>
      <c r="V8" s="180" t="s">
        <v>131</v>
      </c>
    </row>
    <row r="9" spans="1:25" ht="21.75" customHeight="1">
      <c r="A9" s="118" t="s">
        <v>76</v>
      </c>
      <c r="B9" s="118"/>
      <c r="D9" s="146">
        <v>0</v>
      </c>
      <c r="E9" s="147"/>
      <c r="F9" s="146">
        <v>374393319478</v>
      </c>
      <c r="G9" s="147"/>
      <c r="H9" s="146">
        <v>0</v>
      </c>
      <c r="I9" s="147"/>
      <c r="J9" s="146">
        <v>374393319478</v>
      </c>
      <c r="K9" s="147"/>
      <c r="L9" s="151">
        <v>17.919034077263412</v>
      </c>
      <c r="M9" s="147"/>
      <c r="N9" s="146">
        <v>47617238250</v>
      </c>
      <c r="O9" s="147"/>
      <c r="P9" s="177">
        <v>2832239393761</v>
      </c>
      <c r="Q9" s="147"/>
      <c r="R9" s="146">
        <v>2143303857</v>
      </c>
      <c r="S9" s="147"/>
      <c r="T9" s="146">
        <v>2881999935868</v>
      </c>
      <c r="U9" s="147"/>
      <c r="V9" s="151">
        <v>20.795352437417225</v>
      </c>
      <c r="X9" s="171"/>
      <c r="Y9" s="157"/>
    </row>
    <row r="10" spans="1:25" ht="21.75" customHeight="1">
      <c r="A10" s="119" t="s">
        <v>45</v>
      </c>
      <c r="B10" s="119"/>
      <c r="D10" s="148">
        <v>0</v>
      </c>
      <c r="E10" s="147"/>
      <c r="F10" s="148">
        <v>19150810999</v>
      </c>
      <c r="G10" s="147"/>
      <c r="H10" s="148">
        <v>0</v>
      </c>
      <c r="I10" s="147"/>
      <c r="J10" s="148">
        <v>19150810999</v>
      </c>
      <c r="K10" s="147"/>
      <c r="L10" s="158">
        <v>0.91658696094462988</v>
      </c>
      <c r="M10" s="147"/>
      <c r="N10" s="148">
        <v>0</v>
      </c>
      <c r="O10" s="147"/>
      <c r="P10" s="178">
        <v>789143657274</v>
      </c>
      <c r="Q10" s="147"/>
      <c r="R10" s="148">
        <v>12950490426</v>
      </c>
      <c r="S10" s="147"/>
      <c r="T10" s="154">
        <v>802094147700</v>
      </c>
      <c r="U10" s="147"/>
      <c r="V10" s="158">
        <v>5.7875887788275255</v>
      </c>
      <c r="X10" s="171"/>
      <c r="Y10" s="157"/>
    </row>
    <row r="11" spans="1:25" ht="21.75" customHeight="1">
      <c r="A11" s="119" t="s">
        <v>26</v>
      </c>
      <c r="B11" s="119"/>
      <c r="D11" s="148">
        <v>0</v>
      </c>
      <c r="E11" s="147"/>
      <c r="F11" s="148">
        <v>-1488405000</v>
      </c>
      <c r="G11" s="147"/>
      <c r="H11" s="148">
        <v>0</v>
      </c>
      <c r="I11" s="147"/>
      <c r="J11" s="148">
        <v>-1488405000</v>
      </c>
      <c r="K11" s="147"/>
      <c r="L11" s="158">
        <v>-7.1237328574545969E-2</v>
      </c>
      <c r="M11" s="147"/>
      <c r="N11" s="148">
        <v>46241939180</v>
      </c>
      <c r="O11" s="147"/>
      <c r="P11" s="178">
        <v>423969301419</v>
      </c>
      <c r="Q11" s="147"/>
      <c r="R11" s="148">
        <v>72822617831</v>
      </c>
      <c r="S11" s="147"/>
      <c r="T11" s="154">
        <v>543033858430</v>
      </c>
      <c r="U11" s="147"/>
      <c r="V11" s="158">
        <v>3.9183139218569356</v>
      </c>
      <c r="X11" s="171"/>
      <c r="Y11" s="157"/>
    </row>
    <row r="12" spans="1:25" ht="21.75" customHeight="1">
      <c r="A12" s="119" t="s">
        <v>22</v>
      </c>
      <c r="B12" s="119"/>
      <c r="D12" s="148">
        <v>0</v>
      </c>
      <c r="E12" s="147"/>
      <c r="F12" s="148">
        <v>148840487314</v>
      </c>
      <c r="G12" s="147"/>
      <c r="H12" s="148">
        <v>0</v>
      </c>
      <c r="I12" s="147"/>
      <c r="J12" s="148">
        <v>148840487314</v>
      </c>
      <c r="K12" s="147"/>
      <c r="L12" s="158">
        <v>7.1237322502833296</v>
      </c>
      <c r="M12" s="147"/>
      <c r="N12" s="148">
        <v>16102000000</v>
      </c>
      <c r="O12" s="147"/>
      <c r="P12" s="178">
        <v>520277077429</v>
      </c>
      <c r="Q12" s="147"/>
      <c r="R12" s="148">
        <v>156022258</v>
      </c>
      <c r="S12" s="147"/>
      <c r="T12" s="154">
        <v>536535099687</v>
      </c>
      <c r="U12" s="147"/>
      <c r="V12" s="158">
        <v>3.8714214924767356</v>
      </c>
      <c r="X12" s="171"/>
      <c r="Y12" s="157"/>
    </row>
    <row r="13" spans="1:25" ht="21.75" customHeight="1">
      <c r="A13" s="119" t="s">
        <v>27</v>
      </c>
      <c r="B13" s="119"/>
      <c r="D13" s="148">
        <v>0</v>
      </c>
      <c r="E13" s="147"/>
      <c r="F13" s="148">
        <v>-32744910000</v>
      </c>
      <c r="G13" s="147"/>
      <c r="H13" s="148">
        <v>0</v>
      </c>
      <c r="I13" s="147"/>
      <c r="J13" s="148">
        <v>-32744910000</v>
      </c>
      <c r="K13" s="147"/>
      <c r="L13" s="158">
        <v>-1.5672212286400113</v>
      </c>
      <c r="M13" s="147"/>
      <c r="N13" s="148">
        <v>64035345406</v>
      </c>
      <c r="O13" s="147"/>
      <c r="P13" s="178">
        <v>453160379460</v>
      </c>
      <c r="Q13" s="147"/>
      <c r="R13" s="148">
        <v>-963322336</v>
      </c>
      <c r="S13" s="147"/>
      <c r="T13" s="154">
        <v>516232402530</v>
      </c>
      <c r="U13" s="147"/>
      <c r="V13" s="158">
        <v>3.7249253952508332</v>
      </c>
      <c r="X13" s="171"/>
      <c r="Y13" s="157"/>
    </row>
    <row r="14" spans="1:25" ht="21.75" customHeight="1">
      <c r="A14" s="119" t="s">
        <v>60</v>
      </c>
      <c r="B14" s="119"/>
      <c r="D14" s="148">
        <v>0</v>
      </c>
      <c r="E14" s="147"/>
      <c r="F14" s="148">
        <v>177169686014</v>
      </c>
      <c r="G14" s="147"/>
      <c r="H14" s="148">
        <v>0</v>
      </c>
      <c r="I14" s="147"/>
      <c r="J14" s="148">
        <v>177169686014</v>
      </c>
      <c r="K14" s="147"/>
      <c r="L14" s="158">
        <v>8.4796108156237455</v>
      </c>
      <c r="M14" s="147"/>
      <c r="N14" s="148">
        <v>36688330800</v>
      </c>
      <c r="O14" s="147"/>
      <c r="P14" s="178">
        <v>430789300760</v>
      </c>
      <c r="Q14" s="147"/>
      <c r="R14" s="148">
        <v>16534035944</v>
      </c>
      <c r="S14" s="147"/>
      <c r="T14" s="154">
        <v>484011667504</v>
      </c>
      <c r="U14" s="147"/>
      <c r="V14" s="158">
        <v>3.4924335300292952</v>
      </c>
      <c r="X14" s="171"/>
      <c r="Y14" s="157"/>
    </row>
    <row r="15" spans="1:25" ht="21.75" customHeight="1">
      <c r="A15" s="119" t="s">
        <v>78</v>
      </c>
      <c r="B15" s="119"/>
      <c r="D15" s="148">
        <v>0</v>
      </c>
      <c r="E15" s="147"/>
      <c r="F15" s="148">
        <v>105879590071</v>
      </c>
      <c r="G15" s="147"/>
      <c r="H15" s="148">
        <v>0</v>
      </c>
      <c r="I15" s="147"/>
      <c r="J15" s="148">
        <v>105879590071</v>
      </c>
      <c r="K15" s="147"/>
      <c r="L15" s="158">
        <v>5.0675583239951907</v>
      </c>
      <c r="M15" s="147"/>
      <c r="N15" s="148">
        <v>38000000000</v>
      </c>
      <c r="O15" s="147"/>
      <c r="P15" s="178">
        <v>343103481746</v>
      </c>
      <c r="Q15" s="147"/>
      <c r="R15" s="148">
        <v>17090290290</v>
      </c>
      <c r="S15" s="147"/>
      <c r="T15" s="154">
        <v>398193772036</v>
      </c>
      <c r="U15" s="147"/>
      <c r="V15" s="158">
        <v>2.8732061110817648</v>
      </c>
      <c r="X15" s="171"/>
      <c r="Y15" s="157"/>
    </row>
    <row r="16" spans="1:25" ht="21.75" customHeight="1">
      <c r="A16" s="119" t="s">
        <v>62</v>
      </c>
      <c r="B16" s="119"/>
      <c r="D16" s="148">
        <v>0</v>
      </c>
      <c r="E16" s="147"/>
      <c r="F16" s="148">
        <v>5988922138</v>
      </c>
      <c r="G16" s="147"/>
      <c r="H16" s="148">
        <v>0</v>
      </c>
      <c r="I16" s="147"/>
      <c r="J16" s="148">
        <v>5988922138</v>
      </c>
      <c r="K16" s="147"/>
      <c r="L16" s="158">
        <v>0.28663892835087112</v>
      </c>
      <c r="M16" s="147"/>
      <c r="N16" s="148">
        <v>33299736000</v>
      </c>
      <c r="O16" s="147"/>
      <c r="P16" s="178">
        <v>338057104231</v>
      </c>
      <c r="Q16" s="147"/>
      <c r="R16" s="148">
        <v>0</v>
      </c>
      <c r="S16" s="147"/>
      <c r="T16" s="154">
        <v>371356840231</v>
      </c>
      <c r="U16" s="147"/>
      <c r="V16" s="158">
        <v>2.6795616046130917</v>
      </c>
      <c r="X16" s="171"/>
      <c r="Y16" s="157"/>
    </row>
    <row r="17" spans="1:25" ht="21.75" customHeight="1">
      <c r="A17" s="119" t="s">
        <v>81</v>
      </c>
      <c r="B17" s="119"/>
      <c r="D17" s="148">
        <v>0</v>
      </c>
      <c r="E17" s="147"/>
      <c r="F17" s="148">
        <v>100646537096</v>
      </c>
      <c r="G17" s="147"/>
      <c r="H17" s="148">
        <v>0</v>
      </c>
      <c r="I17" s="147"/>
      <c r="J17" s="148">
        <v>100646537096</v>
      </c>
      <c r="K17" s="147"/>
      <c r="L17" s="158">
        <v>4.8170964441788238</v>
      </c>
      <c r="M17" s="147"/>
      <c r="N17" s="148">
        <v>25495743200</v>
      </c>
      <c r="O17" s="147"/>
      <c r="P17" s="178">
        <v>250075277389</v>
      </c>
      <c r="Q17" s="147"/>
      <c r="R17" s="148">
        <v>0</v>
      </c>
      <c r="S17" s="147"/>
      <c r="T17" s="154">
        <v>275571020589</v>
      </c>
      <c r="U17" s="147"/>
      <c r="V17" s="158">
        <v>1.988409653784768</v>
      </c>
      <c r="X17" s="171"/>
      <c r="Y17" s="157"/>
    </row>
    <row r="18" spans="1:25" ht="21.75" customHeight="1">
      <c r="A18" s="119" t="s">
        <v>40</v>
      </c>
      <c r="B18" s="119"/>
      <c r="D18" s="148">
        <v>0</v>
      </c>
      <c r="E18" s="147"/>
      <c r="F18" s="148">
        <v>24409841999</v>
      </c>
      <c r="G18" s="147"/>
      <c r="H18" s="148">
        <v>0</v>
      </c>
      <c r="I18" s="147"/>
      <c r="J18" s="148">
        <v>24409841999</v>
      </c>
      <c r="K18" s="147"/>
      <c r="L18" s="158">
        <v>1.1682921885746922</v>
      </c>
      <c r="M18" s="147"/>
      <c r="N18" s="148">
        <v>22736101808</v>
      </c>
      <c r="O18" s="147"/>
      <c r="P18" s="178">
        <v>142192291009</v>
      </c>
      <c r="Q18" s="147"/>
      <c r="R18" s="148">
        <v>107006394534</v>
      </c>
      <c r="S18" s="147"/>
      <c r="T18" s="154">
        <v>271934787351</v>
      </c>
      <c r="U18" s="147"/>
      <c r="V18" s="158">
        <v>1.9621720571811836</v>
      </c>
      <c r="X18" s="171"/>
      <c r="Y18" s="157"/>
    </row>
    <row r="19" spans="1:25" ht="21.75" customHeight="1">
      <c r="A19" s="119" t="s">
        <v>24</v>
      </c>
      <c r="B19" s="119"/>
      <c r="D19" s="148">
        <v>0</v>
      </c>
      <c r="E19" s="147"/>
      <c r="F19" s="148">
        <v>-53751572014</v>
      </c>
      <c r="G19" s="147"/>
      <c r="H19" s="148">
        <v>0</v>
      </c>
      <c r="I19" s="147"/>
      <c r="J19" s="148">
        <v>-53751572014</v>
      </c>
      <c r="K19" s="147"/>
      <c r="L19" s="158">
        <v>-2.5726320436706995</v>
      </c>
      <c r="M19" s="147"/>
      <c r="N19" s="148">
        <v>14650279434</v>
      </c>
      <c r="O19" s="147"/>
      <c r="P19" s="178">
        <v>245612841298</v>
      </c>
      <c r="Q19" s="147"/>
      <c r="R19" s="148">
        <v>144020172</v>
      </c>
      <c r="S19" s="147"/>
      <c r="T19" s="154">
        <v>260407140904</v>
      </c>
      <c r="U19" s="147"/>
      <c r="V19" s="158">
        <v>1.8789931966767659</v>
      </c>
      <c r="X19" s="171"/>
      <c r="Y19" s="157"/>
    </row>
    <row r="20" spans="1:25" ht="21.75" customHeight="1">
      <c r="A20" s="119" t="s">
        <v>67</v>
      </c>
      <c r="B20" s="119"/>
      <c r="D20" s="148">
        <v>13457007221</v>
      </c>
      <c r="E20" s="147"/>
      <c r="F20" s="148">
        <v>87880431268</v>
      </c>
      <c r="G20" s="147"/>
      <c r="H20" s="148">
        <v>0</v>
      </c>
      <c r="I20" s="147"/>
      <c r="J20" s="148">
        <v>101337438489</v>
      </c>
      <c r="K20" s="147"/>
      <c r="L20" s="158">
        <v>4.8501640363635801</v>
      </c>
      <c r="M20" s="147"/>
      <c r="N20" s="148">
        <v>13457007221</v>
      </c>
      <c r="O20" s="147"/>
      <c r="P20" s="178">
        <v>229932690341</v>
      </c>
      <c r="Q20" s="147"/>
      <c r="R20" s="148">
        <v>0</v>
      </c>
      <c r="S20" s="147"/>
      <c r="T20" s="154">
        <v>243389697562</v>
      </c>
      <c r="U20" s="147"/>
      <c r="V20" s="158">
        <v>1.7562021696970631</v>
      </c>
      <c r="X20" s="171"/>
      <c r="Y20" s="157"/>
    </row>
    <row r="21" spans="1:25" ht="21.75" customHeight="1">
      <c r="A21" s="119" t="s">
        <v>77</v>
      </c>
      <c r="B21" s="119"/>
      <c r="D21" s="148">
        <v>0</v>
      </c>
      <c r="E21" s="147"/>
      <c r="F21" s="148">
        <v>97639368000</v>
      </c>
      <c r="G21" s="147"/>
      <c r="H21" s="148">
        <v>0</v>
      </c>
      <c r="I21" s="147"/>
      <c r="J21" s="148">
        <v>97639368000</v>
      </c>
      <c r="K21" s="147"/>
      <c r="L21" s="158">
        <v>4.6731687544902156</v>
      </c>
      <c r="M21" s="147"/>
      <c r="N21" s="148">
        <v>0</v>
      </c>
      <c r="O21" s="147"/>
      <c r="P21" s="178">
        <v>204470831912</v>
      </c>
      <c r="Q21" s="147"/>
      <c r="R21" s="148">
        <v>16105613909</v>
      </c>
      <c r="S21" s="147"/>
      <c r="T21" s="154">
        <v>220576445821</v>
      </c>
      <c r="U21" s="147"/>
      <c r="V21" s="158">
        <v>1.5915909203027305</v>
      </c>
      <c r="X21" s="171"/>
      <c r="Y21" s="157"/>
    </row>
    <row r="22" spans="1:25" ht="21.75" customHeight="1">
      <c r="A22" s="119" t="s">
        <v>35</v>
      </c>
      <c r="B22" s="119"/>
      <c r="D22" s="148">
        <v>0</v>
      </c>
      <c r="E22" s="147"/>
      <c r="F22" s="148">
        <v>89584358999</v>
      </c>
      <c r="G22" s="147"/>
      <c r="H22" s="148">
        <v>0</v>
      </c>
      <c r="I22" s="147"/>
      <c r="J22" s="148">
        <v>89584358999</v>
      </c>
      <c r="K22" s="147"/>
      <c r="L22" s="158">
        <v>4.2876437644000429</v>
      </c>
      <c r="M22" s="147"/>
      <c r="N22" s="148">
        <v>40983790650</v>
      </c>
      <c r="O22" s="147"/>
      <c r="P22" s="178">
        <v>179493437980</v>
      </c>
      <c r="Q22" s="147"/>
      <c r="R22" s="148">
        <v>0</v>
      </c>
      <c r="S22" s="147"/>
      <c r="T22" s="154">
        <v>220477228630</v>
      </c>
      <c r="U22" s="147"/>
      <c r="V22" s="158">
        <v>1.5908750089562322</v>
      </c>
      <c r="X22" s="171"/>
      <c r="Y22" s="157"/>
    </row>
    <row r="23" spans="1:25" ht="21.75" customHeight="1">
      <c r="A23" s="119" t="s">
        <v>46</v>
      </c>
      <c r="B23" s="119"/>
      <c r="D23" s="148">
        <v>0</v>
      </c>
      <c r="E23" s="147"/>
      <c r="F23" s="148">
        <v>45033045878</v>
      </c>
      <c r="G23" s="147"/>
      <c r="H23" s="148">
        <v>0</v>
      </c>
      <c r="I23" s="147"/>
      <c r="J23" s="148">
        <v>45033045878</v>
      </c>
      <c r="K23" s="147"/>
      <c r="L23" s="158">
        <v>2.1553501136610596</v>
      </c>
      <c r="M23" s="147"/>
      <c r="N23" s="148">
        <v>17685187300</v>
      </c>
      <c r="O23" s="147"/>
      <c r="P23" s="178">
        <v>142473113340</v>
      </c>
      <c r="Q23" s="147"/>
      <c r="R23" s="148">
        <v>57182633910</v>
      </c>
      <c r="S23" s="147"/>
      <c r="T23" s="154">
        <v>217340934550</v>
      </c>
      <c r="U23" s="147"/>
      <c r="V23" s="158">
        <v>1.5682447722482835</v>
      </c>
      <c r="X23" s="171"/>
      <c r="Y23" s="157"/>
    </row>
    <row r="24" spans="1:25" ht="21.75" customHeight="1">
      <c r="A24" s="119" t="s">
        <v>32</v>
      </c>
      <c r="B24" s="119"/>
      <c r="D24" s="148">
        <v>0</v>
      </c>
      <c r="E24" s="147"/>
      <c r="F24" s="148">
        <v>-5001040800</v>
      </c>
      <c r="G24" s="147"/>
      <c r="H24" s="148">
        <v>0</v>
      </c>
      <c r="I24" s="147"/>
      <c r="J24" s="148">
        <v>-5001040800</v>
      </c>
      <c r="K24" s="147"/>
      <c r="L24" s="158">
        <v>-0.23935742401047447</v>
      </c>
      <c r="M24" s="147"/>
      <c r="N24" s="148">
        <v>14109990282</v>
      </c>
      <c r="O24" s="147"/>
      <c r="P24" s="178">
        <v>138600273625</v>
      </c>
      <c r="Q24" s="147"/>
      <c r="R24" s="148">
        <v>59453090139</v>
      </c>
      <c r="S24" s="147"/>
      <c r="T24" s="154">
        <v>212163354046</v>
      </c>
      <c r="U24" s="147"/>
      <c r="V24" s="158">
        <v>1.5308854336814173</v>
      </c>
      <c r="X24" s="171"/>
      <c r="Y24" s="157"/>
    </row>
    <row r="25" spans="1:25" ht="21.75" customHeight="1">
      <c r="A25" s="119" t="s">
        <v>44</v>
      </c>
      <c r="B25" s="119"/>
      <c r="D25" s="148">
        <v>0</v>
      </c>
      <c r="E25" s="147"/>
      <c r="F25" s="148">
        <v>111729602000</v>
      </c>
      <c r="G25" s="147"/>
      <c r="H25" s="148">
        <v>0</v>
      </c>
      <c r="I25" s="147"/>
      <c r="J25" s="148">
        <v>111729602000</v>
      </c>
      <c r="K25" s="147"/>
      <c r="L25" s="158">
        <v>5.3475487983292505</v>
      </c>
      <c r="M25" s="147"/>
      <c r="N25" s="148">
        <v>0</v>
      </c>
      <c r="O25" s="147"/>
      <c r="P25" s="178">
        <v>176261493357</v>
      </c>
      <c r="Q25" s="147"/>
      <c r="R25" s="148">
        <v>0</v>
      </c>
      <c r="S25" s="147"/>
      <c r="T25" s="154">
        <v>176261493357</v>
      </c>
      <c r="U25" s="147"/>
      <c r="V25" s="158">
        <v>1.2718320461725963</v>
      </c>
      <c r="X25" s="171"/>
      <c r="Y25" s="157"/>
    </row>
    <row r="26" spans="1:25" ht="21.75" customHeight="1">
      <c r="A26" s="119" t="s">
        <v>58</v>
      </c>
      <c r="B26" s="119"/>
      <c r="D26" s="148">
        <v>0</v>
      </c>
      <c r="E26" s="147"/>
      <c r="F26" s="148">
        <v>-2685612224</v>
      </c>
      <c r="G26" s="147"/>
      <c r="H26" s="148">
        <v>0</v>
      </c>
      <c r="I26" s="147"/>
      <c r="J26" s="148">
        <v>-2685612224</v>
      </c>
      <c r="K26" s="147"/>
      <c r="L26" s="158">
        <v>-0.12853748840195051</v>
      </c>
      <c r="M26" s="147"/>
      <c r="N26" s="148">
        <v>8372379870</v>
      </c>
      <c r="O26" s="147"/>
      <c r="P26" s="178">
        <v>161401913627</v>
      </c>
      <c r="Q26" s="147"/>
      <c r="R26" s="148">
        <v>0</v>
      </c>
      <c r="S26" s="147"/>
      <c r="T26" s="154">
        <v>169774293497</v>
      </c>
      <c r="U26" s="147"/>
      <c r="V26" s="158">
        <v>1.2250230210433042</v>
      </c>
      <c r="X26" s="171"/>
      <c r="Y26" s="157"/>
    </row>
    <row r="27" spans="1:25" ht="21.75" customHeight="1">
      <c r="A27" s="119" t="s">
        <v>38</v>
      </c>
      <c r="B27" s="119"/>
      <c r="D27" s="148">
        <v>0</v>
      </c>
      <c r="E27" s="147"/>
      <c r="F27" s="148">
        <v>44551807867</v>
      </c>
      <c r="G27" s="147"/>
      <c r="H27" s="148">
        <v>0</v>
      </c>
      <c r="I27" s="147"/>
      <c r="J27" s="148">
        <v>44551807867</v>
      </c>
      <c r="K27" s="147"/>
      <c r="L27" s="158">
        <v>2.1323173300355216</v>
      </c>
      <c r="M27" s="147"/>
      <c r="N27" s="148">
        <v>6000000000</v>
      </c>
      <c r="O27" s="147"/>
      <c r="P27" s="178">
        <v>162832466276</v>
      </c>
      <c r="Q27" s="147"/>
      <c r="R27" s="148">
        <v>0</v>
      </c>
      <c r="S27" s="147"/>
      <c r="T27" s="154">
        <v>168832466276</v>
      </c>
      <c r="U27" s="147"/>
      <c r="V27" s="158">
        <v>1.218227174606219</v>
      </c>
      <c r="X27" s="171"/>
      <c r="Y27" s="157"/>
    </row>
    <row r="28" spans="1:25" ht="21.75" customHeight="1">
      <c r="A28" s="119" t="s">
        <v>72</v>
      </c>
      <c r="B28" s="119"/>
      <c r="D28" s="148">
        <v>0</v>
      </c>
      <c r="E28" s="147"/>
      <c r="F28" s="148">
        <v>-8871166237</v>
      </c>
      <c r="G28" s="147"/>
      <c r="H28" s="148">
        <v>0</v>
      </c>
      <c r="I28" s="147"/>
      <c r="J28" s="148">
        <v>-8871166237</v>
      </c>
      <c r="K28" s="147"/>
      <c r="L28" s="158">
        <v>-0.42458751755374885</v>
      </c>
      <c r="M28" s="147"/>
      <c r="N28" s="148">
        <v>7794280768</v>
      </c>
      <c r="O28" s="147"/>
      <c r="P28" s="178">
        <v>157105856359</v>
      </c>
      <c r="Q28" s="147"/>
      <c r="R28" s="148">
        <v>0</v>
      </c>
      <c r="S28" s="147"/>
      <c r="T28" s="154">
        <v>164900137127</v>
      </c>
      <c r="U28" s="147"/>
      <c r="V28" s="158">
        <v>1.189853068994466</v>
      </c>
      <c r="X28" s="171"/>
      <c r="Y28" s="157"/>
    </row>
    <row r="29" spans="1:25" ht="21.75" customHeight="1">
      <c r="A29" s="123" t="s">
        <v>43</v>
      </c>
      <c r="B29" s="123"/>
      <c r="D29" s="154">
        <v>0</v>
      </c>
      <c r="E29" s="147"/>
      <c r="F29" s="154">
        <v>0</v>
      </c>
      <c r="G29" s="147"/>
      <c r="H29" s="154">
        <v>137399760690</v>
      </c>
      <c r="I29" s="147"/>
      <c r="J29" s="154">
        <v>137399760690</v>
      </c>
      <c r="K29" s="147"/>
      <c r="L29" s="158">
        <v>6.5761616618712742</v>
      </c>
      <c r="M29" s="147"/>
      <c r="N29" s="154">
        <v>15500000000</v>
      </c>
      <c r="O29" s="147"/>
      <c r="P29" s="181">
        <v>0</v>
      </c>
      <c r="Q29" s="147"/>
      <c r="R29" s="154">
        <v>137399760690</v>
      </c>
      <c r="S29" s="147"/>
      <c r="T29" s="154">
        <v>152899760690</v>
      </c>
      <c r="U29" s="147"/>
      <c r="V29" s="158">
        <v>1.1032631790075558</v>
      </c>
      <c r="X29" s="171"/>
      <c r="Y29" s="157"/>
    </row>
    <row r="30" spans="1:25" ht="21.75" customHeight="1">
      <c r="A30" s="119" t="s">
        <v>79</v>
      </c>
      <c r="B30" s="119"/>
      <c r="D30" s="148">
        <v>0</v>
      </c>
      <c r="E30" s="147"/>
      <c r="F30" s="148">
        <v>21235818337</v>
      </c>
      <c r="G30" s="147"/>
      <c r="H30" s="148">
        <v>0</v>
      </c>
      <c r="I30" s="147"/>
      <c r="J30" s="148">
        <v>21235818337</v>
      </c>
      <c r="K30" s="147"/>
      <c r="L30" s="158">
        <v>1.0163785854134038</v>
      </c>
      <c r="M30" s="147"/>
      <c r="N30" s="148">
        <v>15000000000</v>
      </c>
      <c r="O30" s="147"/>
      <c r="P30" s="178">
        <v>134156144337</v>
      </c>
      <c r="Q30" s="147"/>
      <c r="R30" s="148">
        <v>0</v>
      </c>
      <c r="S30" s="147"/>
      <c r="T30" s="154">
        <v>149156144337</v>
      </c>
      <c r="U30" s="147"/>
      <c r="V30" s="158">
        <v>1.0762507490341089</v>
      </c>
      <c r="X30" s="171"/>
      <c r="Y30" s="157"/>
    </row>
    <row r="31" spans="1:25" ht="21.75" customHeight="1">
      <c r="A31" s="119" t="s">
        <v>39</v>
      </c>
      <c r="B31" s="119"/>
      <c r="D31" s="148">
        <v>0</v>
      </c>
      <c r="E31" s="147"/>
      <c r="F31" s="148">
        <v>-3214954800</v>
      </c>
      <c r="G31" s="147"/>
      <c r="H31" s="148">
        <v>0</v>
      </c>
      <c r="I31" s="147"/>
      <c r="J31" s="148">
        <v>-3214954800</v>
      </c>
      <c r="K31" s="147"/>
      <c r="L31" s="158">
        <v>-0.15387262972101928</v>
      </c>
      <c r="M31" s="147"/>
      <c r="N31" s="148">
        <v>9109689597</v>
      </c>
      <c r="O31" s="147"/>
      <c r="P31" s="178">
        <v>117345850198</v>
      </c>
      <c r="Q31" s="147"/>
      <c r="R31" s="148">
        <v>20108351785</v>
      </c>
      <c r="S31" s="147"/>
      <c r="T31" s="154">
        <v>146563891580</v>
      </c>
      <c r="U31" s="147"/>
      <c r="V31" s="158">
        <v>1.0575460957071661</v>
      </c>
      <c r="X31" s="171"/>
      <c r="Y31" s="157"/>
    </row>
    <row r="32" spans="1:25" ht="21.75" customHeight="1">
      <c r="A32" s="119" t="s">
        <v>64</v>
      </c>
      <c r="B32" s="119"/>
      <c r="D32" s="148">
        <v>0</v>
      </c>
      <c r="E32" s="147"/>
      <c r="F32" s="148">
        <v>33201338294</v>
      </c>
      <c r="G32" s="147"/>
      <c r="H32" s="148">
        <v>0</v>
      </c>
      <c r="I32" s="147"/>
      <c r="J32" s="148">
        <v>33201338294</v>
      </c>
      <c r="K32" s="147"/>
      <c r="L32" s="158">
        <v>1.5890665814508371</v>
      </c>
      <c r="M32" s="147"/>
      <c r="N32" s="148">
        <v>8249781100</v>
      </c>
      <c r="O32" s="147"/>
      <c r="P32" s="178">
        <v>136105942483</v>
      </c>
      <c r="Q32" s="147"/>
      <c r="R32" s="148">
        <v>0</v>
      </c>
      <c r="S32" s="147"/>
      <c r="T32" s="154">
        <v>144355723583</v>
      </c>
      <c r="U32" s="147"/>
      <c r="V32" s="158">
        <v>1.0416128435348999</v>
      </c>
      <c r="X32" s="171"/>
      <c r="Y32" s="157"/>
    </row>
    <row r="33" spans="1:25" ht="21.75" customHeight="1">
      <c r="A33" s="119" t="s">
        <v>80</v>
      </c>
      <c r="B33" s="119"/>
      <c r="D33" s="148">
        <v>0</v>
      </c>
      <c r="E33" s="147"/>
      <c r="F33" s="148">
        <v>23348113099</v>
      </c>
      <c r="G33" s="147"/>
      <c r="H33" s="148">
        <v>0</v>
      </c>
      <c r="I33" s="147"/>
      <c r="J33" s="148">
        <v>23348113099</v>
      </c>
      <c r="K33" s="147"/>
      <c r="L33" s="158">
        <v>1.1174762275248495</v>
      </c>
      <c r="M33" s="147"/>
      <c r="N33" s="148">
        <v>21000000000</v>
      </c>
      <c r="O33" s="147"/>
      <c r="P33" s="178">
        <v>121989673800</v>
      </c>
      <c r="Q33" s="147"/>
      <c r="R33" s="148">
        <v>0</v>
      </c>
      <c r="S33" s="147"/>
      <c r="T33" s="154">
        <v>142989673800</v>
      </c>
      <c r="U33" s="147"/>
      <c r="V33" s="158">
        <v>1.0317559777067655</v>
      </c>
      <c r="X33" s="171"/>
      <c r="Y33" s="157"/>
    </row>
    <row r="34" spans="1:25" ht="21.75" customHeight="1">
      <c r="A34" s="119" t="s">
        <v>50</v>
      </c>
      <c r="B34" s="119"/>
      <c r="D34" s="148">
        <v>0</v>
      </c>
      <c r="E34" s="147"/>
      <c r="F34" s="148">
        <v>53433066503</v>
      </c>
      <c r="G34" s="147"/>
      <c r="H34" s="148">
        <v>0</v>
      </c>
      <c r="I34" s="147"/>
      <c r="J34" s="148">
        <v>53433066503</v>
      </c>
      <c r="K34" s="147"/>
      <c r="L34" s="158">
        <v>2.5573878851655141</v>
      </c>
      <c r="M34" s="147"/>
      <c r="N34" s="148">
        <v>19293300000</v>
      </c>
      <c r="O34" s="147"/>
      <c r="P34" s="178">
        <v>117592967700</v>
      </c>
      <c r="Q34" s="147"/>
      <c r="R34" s="148">
        <v>0</v>
      </c>
      <c r="S34" s="147"/>
      <c r="T34" s="154">
        <v>136886267700</v>
      </c>
      <c r="U34" s="147"/>
      <c r="V34" s="158">
        <v>0.98771625399318541</v>
      </c>
      <c r="X34" s="171"/>
      <c r="Y34" s="157"/>
    </row>
    <row r="35" spans="1:25" ht="21.75" customHeight="1">
      <c r="A35" s="119" t="s">
        <v>51</v>
      </c>
      <c r="B35" s="119"/>
      <c r="D35" s="148">
        <v>0</v>
      </c>
      <c r="E35" s="147"/>
      <c r="F35" s="148">
        <v>49018138000</v>
      </c>
      <c r="G35" s="147"/>
      <c r="H35" s="148">
        <v>0</v>
      </c>
      <c r="I35" s="147"/>
      <c r="J35" s="148">
        <v>49018138000</v>
      </c>
      <c r="K35" s="147"/>
      <c r="L35" s="158">
        <v>2.3460826877217138</v>
      </c>
      <c r="M35" s="147"/>
      <c r="N35" s="148">
        <v>17600000000</v>
      </c>
      <c r="O35" s="147"/>
      <c r="P35" s="178">
        <v>106917092500</v>
      </c>
      <c r="Q35" s="147"/>
      <c r="R35" s="148">
        <v>0</v>
      </c>
      <c r="S35" s="147"/>
      <c r="T35" s="154">
        <v>124517092500</v>
      </c>
      <c r="U35" s="147"/>
      <c r="V35" s="158">
        <v>0.89846526045813846</v>
      </c>
      <c r="X35" s="171"/>
      <c r="Y35" s="157"/>
    </row>
    <row r="36" spans="1:25" ht="21.75" customHeight="1">
      <c r="A36" s="119" t="s">
        <v>53</v>
      </c>
      <c r="B36" s="119"/>
      <c r="D36" s="148">
        <v>0</v>
      </c>
      <c r="E36" s="147"/>
      <c r="F36" s="148">
        <v>73459442103</v>
      </c>
      <c r="G36" s="147"/>
      <c r="H36" s="148">
        <v>0</v>
      </c>
      <c r="I36" s="147"/>
      <c r="J36" s="148">
        <v>73459442103</v>
      </c>
      <c r="K36" s="147"/>
      <c r="L36" s="158">
        <v>3.5158807004775228</v>
      </c>
      <c r="M36" s="147"/>
      <c r="N36" s="148">
        <v>20550000000</v>
      </c>
      <c r="O36" s="147"/>
      <c r="P36" s="178">
        <v>104834313432</v>
      </c>
      <c r="Q36" s="147"/>
      <c r="R36" s="148">
        <v>0</v>
      </c>
      <c r="S36" s="147"/>
      <c r="T36" s="154">
        <v>125384313432</v>
      </c>
      <c r="U36" s="147"/>
      <c r="V36" s="158">
        <v>0.90472277791939881</v>
      </c>
      <c r="X36" s="171"/>
      <c r="Y36" s="157"/>
    </row>
    <row r="37" spans="1:25" ht="21.75" customHeight="1">
      <c r="A37" s="119" t="s">
        <v>42</v>
      </c>
      <c r="B37" s="119"/>
      <c r="D37" s="148">
        <v>0</v>
      </c>
      <c r="E37" s="147"/>
      <c r="F37" s="148">
        <v>17463951999</v>
      </c>
      <c r="G37" s="147"/>
      <c r="H37" s="148">
        <v>0</v>
      </c>
      <c r="I37" s="147"/>
      <c r="J37" s="148">
        <v>17463951999</v>
      </c>
      <c r="K37" s="147"/>
      <c r="L37" s="158">
        <v>0.83585132189347777</v>
      </c>
      <c r="M37" s="147"/>
      <c r="N37" s="148">
        <v>7000000000</v>
      </c>
      <c r="O37" s="147"/>
      <c r="P37" s="178">
        <v>111531148000</v>
      </c>
      <c r="Q37" s="147"/>
      <c r="R37" s="148">
        <v>0</v>
      </c>
      <c r="S37" s="147"/>
      <c r="T37" s="154">
        <v>118531148000</v>
      </c>
      <c r="U37" s="147"/>
      <c r="V37" s="158">
        <v>0.85527309240875626</v>
      </c>
      <c r="X37" s="171"/>
      <c r="Y37" s="157"/>
    </row>
    <row r="38" spans="1:25" ht="21.75" customHeight="1">
      <c r="A38" s="119" t="s">
        <v>25</v>
      </c>
      <c r="B38" s="119"/>
      <c r="D38" s="148">
        <v>0</v>
      </c>
      <c r="E38" s="147"/>
      <c r="F38" s="148">
        <v>15293686115</v>
      </c>
      <c r="G38" s="147"/>
      <c r="H38" s="148">
        <v>0</v>
      </c>
      <c r="I38" s="147"/>
      <c r="J38" s="148">
        <v>15293686115</v>
      </c>
      <c r="K38" s="147"/>
      <c r="L38" s="158">
        <v>0.73197909365409708</v>
      </c>
      <c r="M38" s="147"/>
      <c r="N38" s="148">
        <v>3710000000</v>
      </c>
      <c r="O38" s="147"/>
      <c r="P38" s="178">
        <v>102466942862</v>
      </c>
      <c r="Q38" s="147"/>
      <c r="R38" s="148">
        <v>12002544307</v>
      </c>
      <c r="S38" s="147"/>
      <c r="T38" s="154">
        <v>118179487169</v>
      </c>
      <c r="U38" s="147"/>
      <c r="V38" s="158">
        <v>0.85273564928529644</v>
      </c>
      <c r="X38" s="171"/>
      <c r="Y38" s="157"/>
    </row>
    <row r="39" spans="1:25" ht="21.75" customHeight="1">
      <c r="A39" s="119" t="s">
        <v>37</v>
      </c>
      <c r="B39" s="119"/>
      <c r="D39" s="148">
        <v>0</v>
      </c>
      <c r="E39" s="147"/>
      <c r="F39" s="148">
        <v>24884468397</v>
      </c>
      <c r="G39" s="147"/>
      <c r="H39" s="148">
        <v>0</v>
      </c>
      <c r="I39" s="147"/>
      <c r="J39" s="148">
        <v>24884468397</v>
      </c>
      <c r="K39" s="147"/>
      <c r="L39" s="158">
        <v>1.1910085303395206</v>
      </c>
      <c r="M39" s="147"/>
      <c r="N39" s="148">
        <v>10025883666</v>
      </c>
      <c r="O39" s="147"/>
      <c r="P39" s="178">
        <v>105902573046</v>
      </c>
      <c r="Q39" s="147"/>
      <c r="R39" s="148">
        <v>0</v>
      </c>
      <c r="S39" s="147"/>
      <c r="T39" s="154">
        <v>115928456712</v>
      </c>
      <c r="U39" s="147"/>
      <c r="V39" s="158">
        <v>0.83649311884034816</v>
      </c>
      <c r="X39" s="171"/>
      <c r="Y39" s="157"/>
    </row>
    <row r="40" spans="1:25" ht="21.75" customHeight="1">
      <c r="A40" s="119" t="s">
        <v>88</v>
      </c>
      <c r="B40" s="119"/>
      <c r="D40" s="148">
        <v>0</v>
      </c>
      <c r="E40" s="147"/>
      <c r="F40" s="148">
        <v>41119668800</v>
      </c>
      <c r="G40" s="147"/>
      <c r="H40" s="148">
        <v>0</v>
      </c>
      <c r="I40" s="147"/>
      <c r="J40" s="148">
        <v>41119668800</v>
      </c>
      <c r="K40" s="147"/>
      <c r="L40" s="158">
        <v>1.9680499307527899</v>
      </c>
      <c r="M40" s="147"/>
      <c r="N40" s="148">
        <v>15012351351</v>
      </c>
      <c r="O40" s="147"/>
      <c r="P40" s="178">
        <v>100298651600</v>
      </c>
      <c r="Q40" s="147"/>
      <c r="R40" s="148">
        <v>0</v>
      </c>
      <c r="S40" s="147"/>
      <c r="T40" s="154">
        <v>115311002951</v>
      </c>
      <c r="U40" s="147"/>
      <c r="V40" s="158">
        <v>0.83203782083218336</v>
      </c>
      <c r="X40" s="171"/>
      <c r="Y40" s="157"/>
    </row>
    <row r="41" spans="1:25" ht="21.75" customHeight="1">
      <c r="A41" s="119" t="s">
        <v>19</v>
      </c>
      <c r="B41" s="119"/>
      <c r="D41" s="148">
        <v>0</v>
      </c>
      <c r="E41" s="147"/>
      <c r="F41" s="148">
        <v>20948804239</v>
      </c>
      <c r="G41" s="147"/>
      <c r="H41" s="148">
        <v>0</v>
      </c>
      <c r="I41" s="147"/>
      <c r="J41" s="148">
        <v>20948804239</v>
      </c>
      <c r="K41" s="147"/>
      <c r="L41" s="158">
        <v>1.0026416538626814</v>
      </c>
      <c r="M41" s="147"/>
      <c r="N41" s="148">
        <v>0</v>
      </c>
      <c r="O41" s="147"/>
      <c r="P41" s="178">
        <v>104782839549</v>
      </c>
      <c r="Q41" s="147"/>
      <c r="R41" s="148">
        <v>5809432636</v>
      </c>
      <c r="S41" s="147"/>
      <c r="T41" s="154">
        <v>110592272185</v>
      </c>
      <c r="U41" s="147"/>
      <c r="V41" s="158">
        <v>0.79798935743181898</v>
      </c>
      <c r="X41" s="171"/>
      <c r="Y41" s="157"/>
    </row>
    <row r="42" spans="1:25" ht="21.75" customHeight="1">
      <c r="A42" s="119" t="s">
        <v>54</v>
      </c>
      <c r="B42" s="119"/>
      <c r="D42" s="148">
        <v>0</v>
      </c>
      <c r="E42" s="147"/>
      <c r="F42" s="148">
        <v>27287424999</v>
      </c>
      <c r="G42" s="147"/>
      <c r="H42" s="148">
        <v>0</v>
      </c>
      <c r="I42" s="147"/>
      <c r="J42" s="148">
        <v>27287424999</v>
      </c>
      <c r="K42" s="147"/>
      <c r="L42" s="158">
        <v>1.3060176904854812</v>
      </c>
      <c r="M42" s="147"/>
      <c r="N42" s="148">
        <v>20900000000</v>
      </c>
      <c r="O42" s="147"/>
      <c r="P42" s="178">
        <v>72038802003</v>
      </c>
      <c r="Q42" s="147"/>
      <c r="R42" s="148">
        <v>10862481508</v>
      </c>
      <c r="S42" s="147"/>
      <c r="T42" s="154">
        <v>103801283511</v>
      </c>
      <c r="U42" s="147"/>
      <c r="V42" s="158">
        <v>0.74898831440028757</v>
      </c>
      <c r="X42" s="171"/>
      <c r="Y42" s="157"/>
    </row>
    <row r="43" spans="1:25" ht="21.75" customHeight="1">
      <c r="A43" s="119" t="s">
        <v>68</v>
      </c>
      <c r="B43" s="119"/>
      <c r="D43" s="148">
        <v>0</v>
      </c>
      <c r="E43" s="147"/>
      <c r="F43" s="148">
        <v>-11884598207</v>
      </c>
      <c r="G43" s="147"/>
      <c r="H43" s="148">
        <v>23171475486</v>
      </c>
      <c r="I43" s="147"/>
      <c r="J43" s="148">
        <v>11286877279</v>
      </c>
      <c r="K43" s="147"/>
      <c r="L43" s="158">
        <v>0.54020712460969988</v>
      </c>
      <c r="M43" s="147"/>
      <c r="N43" s="148">
        <v>0</v>
      </c>
      <c r="O43" s="147"/>
      <c r="P43" s="178">
        <v>44533077906</v>
      </c>
      <c r="Q43" s="147"/>
      <c r="R43" s="148">
        <v>44883093760</v>
      </c>
      <c r="S43" s="147"/>
      <c r="T43" s="154">
        <v>89416171666</v>
      </c>
      <c r="U43" s="147"/>
      <c r="V43" s="158">
        <v>0.64519113281626228</v>
      </c>
      <c r="X43" s="171"/>
      <c r="Y43" s="157"/>
    </row>
    <row r="44" spans="1:25" ht="21.75" customHeight="1">
      <c r="A44" s="119" t="s">
        <v>23</v>
      </c>
      <c r="B44" s="119"/>
      <c r="D44" s="148">
        <v>0</v>
      </c>
      <c r="E44" s="147"/>
      <c r="F44" s="148">
        <v>-33667721100</v>
      </c>
      <c r="G44" s="147"/>
      <c r="H44" s="148">
        <v>0</v>
      </c>
      <c r="I44" s="147"/>
      <c r="J44" s="148">
        <v>-33667721100</v>
      </c>
      <c r="K44" s="147"/>
      <c r="L44" s="158">
        <v>-1.6113883723562299</v>
      </c>
      <c r="M44" s="147"/>
      <c r="N44" s="148">
        <v>20552800000</v>
      </c>
      <c r="O44" s="147"/>
      <c r="P44" s="178">
        <v>238692734183</v>
      </c>
      <c r="Q44" s="147"/>
      <c r="R44" s="148">
        <v>22002371111</v>
      </c>
      <c r="S44" s="147"/>
      <c r="T44" s="154">
        <v>281247905294</v>
      </c>
      <c r="U44" s="147"/>
      <c r="V44" s="158">
        <v>2.0293717706529293</v>
      </c>
      <c r="X44" s="171"/>
      <c r="Y44" s="157"/>
    </row>
    <row r="45" spans="1:25" ht="21.75" customHeight="1">
      <c r="A45" s="119" t="s">
        <v>21</v>
      </c>
      <c r="B45" s="119"/>
      <c r="D45" s="148">
        <v>0</v>
      </c>
      <c r="E45" s="147"/>
      <c r="F45" s="148">
        <v>-16627443110</v>
      </c>
      <c r="G45" s="147"/>
      <c r="H45" s="148">
        <v>4198666049</v>
      </c>
      <c r="I45" s="147"/>
      <c r="J45" s="148">
        <v>-12428777061</v>
      </c>
      <c r="K45" s="147"/>
      <c r="L45" s="158">
        <v>-0.59486018608795099</v>
      </c>
      <c r="M45" s="147"/>
      <c r="N45" s="148">
        <v>2415600000</v>
      </c>
      <c r="O45" s="147"/>
      <c r="P45" s="178">
        <v>79865929313</v>
      </c>
      <c r="Q45" s="147"/>
      <c r="R45" s="148">
        <v>4198666049</v>
      </c>
      <c r="S45" s="147"/>
      <c r="T45" s="154">
        <v>86480195362</v>
      </c>
      <c r="U45" s="147"/>
      <c r="V45" s="158">
        <v>0.62400630861494</v>
      </c>
      <c r="X45" s="171"/>
      <c r="Y45" s="157"/>
    </row>
    <row r="46" spans="1:25" ht="21.75" customHeight="1">
      <c r="A46" s="119" t="s">
        <v>52</v>
      </c>
      <c r="B46" s="119"/>
      <c r="D46" s="148">
        <v>0</v>
      </c>
      <c r="E46" s="147"/>
      <c r="F46" s="148">
        <v>33232839919</v>
      </c>
      <c r="G46" s="147"/>
      <c r="H46" s="148">
        <v>0</v>
      </c>
      <c r="I46" s="147"/>
      <c r="J46" s="148">
        <v>33232839919</v>
      </c>
      <c r="K46" s="147"/>
      <c r="L46" s="158">
        <v>1.5905742971671626</v>
      </c>
      <c r="M46" s="147"/>
      <c r="N46" s="148">
        <v>0</v>
      </c>
      <c r="O46" s="147"/>
      <c r="P46" s="178">
        <v>83958570301</v>
      </c>
      <c r="Q46" s="147"/>
      <c r="R46" s="148">
        <v>0</v>
      </c>
      <c r="S46" s="147"/>
      <c r="T46" s="154">
        <v>83958570301</v>
      </c>
      <c r="U46" s="147"/>
      <c r="V46" s="158">
        <v>0.60581127633686838</v>
      </c>
      <c r="X46" s="171"/>
      <c r="Y46" s="157"/>
    </row>
    <row r="47" spans="1:25" ht="21.75" customHeight="1">
      <c r="A47" s="119" t="s">
        <v>48</v>
      </c>
      <c r="B47" s="119"/>
      <c r="D47" s="148">
        <v>0</v>
      </c>
      <c r="E47" s="147"/>
      <c r="F47" s="148">
        <v>18218077200</v>
      </c>
      <c r="G47" s="147"/>
      <c r="H47" s="148">
        <v>0</v>
      </c>
      <c r="I47" s="147"/>
      <c r="J47" s="148">
        <v>18218077200</v>
      </c>
      <c r="K47" s="147"/>
      <c r="L47" s="158">
        <v>0.87194490175244266</v>
      </c>
      <c r="M47" s="147"/>
      <c r="N47" s="148">
        <v>14331288344</v>
      </c>
      <c r="O47" s="147"/>
      <c r="P47" s="178">
        <v>63756206959</v>
      </c>
      <c r="Q47" s="147"/>
      <c r="R47" s="148">
        <v>558822772</v>
      </c>
      <c r="S47" s="147"/>
      <c r="T47" s="154">
        <v>78646318075</v>
      </c>
      <c r="U47" s="147"/>
      <c r="V47" s="158">
        <v>0.56748020078712069</v>
      </c>
      <c r="X47" s="171"/>
      <c r="Y47" s="157"/>
    </row>
    <row r="48" spans="1:25" ht="21.75" customHeight="1">
      <c r="A48" s="119" t="s">
        <v>34</v>
      </c>
      <c r="B48" s="119"/>
      <c r="D48" s="148">
        <v>0</v>
      </c>
      <c r="E48" s="147"/>
      <c r="F48" s="148">
        <v>-50163237628</v>
      </c>
      <c r="G48" s="147"/>
      <c r="H48" s="148">
        <v>57420475054</v>
      </c>
      <c r="I48" s="147"/>
      <c r="J48" s="148">
        <v>7257237426</v>
      </c>
      <c r="K48" s="147"/>
      <c r="L48" s="158">
        <v>0.34734242834406914</v>
      </c>
      <c r="M48" s="147"/>
      <c r="N48" s="148">
        <v>0</v>
      </c>
      <c r="O48" s="147"/>
      <c r="P48" s="178">
        <v>19612143156</v>
      </c>
      <c r="Q48" s="147"/>
      <c r="R48" s="148">
        <v>57420475054</v>
      </c>
      <c r="S48" s="147"/>
      <c r="T48" s="154">
        <v>77032618210</v>
      </c>
      <c r="U48" s="147"/>
      <c r="V48" s="158">
        <v>0.5558363915686515</v>
      </c>
      <c r="X48" s="171"/>
      <c r="Y48" s="157"/>
    </row>
    <row r="49" spans="1:25" ht="21.75" customHeight="1">
      <c r="A49" s="119" t="s">
        <v>75</v>
      </c>
      <c r="B49" s="119"/>
      <c r="D49" s="148">
        <v>0</v>
      </c>
      <c r="E49" s="147"/>
      <c r="F49" s="148">
        <v>25005203999</v>
      </c>
      <c r="G49" s="147"/>
      <c r="H49" s="148">
        <v>0</v>
      </c>
      <c r="I49" s="147"/>
      <c r="J49" s="148">
        <v>25005203999</v>
      </c>
      <c r="K49" s="147"/>
      <c r="L49" s="158">
        <v>1.1967871200045106</v>
      </c>
      <c r="M49" s="147"/>
      <c r="N49" s="148">
        <v>7917351110</v>
      </c>
      <c r="O49" s="147"/>
      <c r="P49" s="178">
        <v>65410880414</v>
      </c>
      <c r="Q49" s="147"/>
      <c r="R49" s="148">
        <v>2615682408</v>
      </c>
      <c r="S49" s="147"/>
      <c r="T49" s="154">
        <v>75943913932</v>
      </c>
      <c r="U49" s="147"/>
      <c r="V49" s="158">
        <v>0.54798073936013902</v>
      </c>
      <c r="X49" s="171"/>
      <c r="Y49" s="157"/>
    </row>
    <row r="50" spans="1:25" ht="21.75" customHeight="1">
      <c r="A50" s="119" t="s">
        <v>55</v>
      </c>
      <c r="B50" s="119"/>
      <c r="D50" s="148">
        <v>0</v>
      </c>
      <c r="E50" s="147"/>
      <c r="F50" s="148">
        <v>15752869199</v>
      </c>
      <c r="G50" s="147"/>
      <c r="H50" s="148">
        <v>0</v>
      </c>
      <c r="I50" s="147"/>
      <c r="J50" s="148">
        <v>15752869199</v>
      </c>
      <c r="K50" s="147"/>
      <c r="L50" s="158">
        <v>0.75395629490696936</v>
      </c>
      <c r="M50" s="147"/>
      <c r="N50" s="148">
        <v>13152512386</v>
      </c>
      <c r="O50" s="147"/>
      <c r="P50" s="178">
        <v>60124536095</v>
      </c>
      <c r="Q50" s="147"/>
      <c r="R50" s="148">
        <v>200212600</v>
      </c>
      <c r="S50" s="147"/>
      <c r="T50" s="154">
        <v>73477261081</v>
      </c>
      <c r="U50" s="147"/>
      <c r="V50" s="158">
        <v>0.53018236444037836</v>
      </c>
      <c r="X50" s="171"/>
      <c r="Y50" s="157"/>
    </row>
    <row r="51" spans="1:25" ht="21.75" customHeight="1">
      <c r="A51" s="119" t="s">
        <v>85</v>
      </c>
      <c r="B51" s="119"/>
      <c r="D51" s="148">
        <v>0</v>
      </c>
      <c r="E51" s="147"/>
      <c r="F51" s="148">
        <v>17510096226</v>
      </c>
      <c r="G51" s="147"/>
      <c r="H51" s="148">
        <v>0</v>
      </c>
      <c r="I51" s="147"/>
      <c r="J51" s="148">
        <v>17510096226</v>
      </c>
      <c r="K51" s="147"/>
      <c r="L51" s="158">
        <v>0.83805985482679735</v>
      </c>
      <c r="M51" s="147"/>
      <c r="N51" s="148">
        <v>0</v>
      </c>
      <c r="O51" s="147"/>
      <c r="P51" s="178">
        <v>66738117061</v>
      </c>
      <c r="Q51" s="147"/>
      <c r="R51" s="148">
        <v>0</v>
      </c>
      <c r="S51" s="147"/>
      <c r="T51" s="154">
        <v>66738117061</v>
      </c>
      <c r="U51" s="147"/>
      <c r="V51" s="158">
        <v>0.48155541158092091</v>
      </c>
      <c r="X51" s="171"/>
      <c r="Y51" s="157"/>
    </row>
    <row r="52" spans="1:25" ht="21.75" customHeight="1">
      <c r="A52" s="119" t="s">
        <v>87</v>
      </c>
      <c r="B52" s="119"/>
      <c r="D52" s="148">
        <v>6953298153</v>
      </c>
      <c r="E52" s="147"/>
      <c r="F52" s="148">
        <v>-38996211003</v>
      </c>
      <c r="G52" s="147"/>
      <c r="H52" s="148">
        <v>5106221504</v>
      </c>
      <c r="I52" s="147"/>
      <c r="J52" s="148">
        <v>-26936691346</v>
      </c>
      <c r="K52" s="147"/>
      <c r="L52" s="158">
        <v>-1.2892310440546295</v>
      </c>
      <c r="M52" s="147"/>
      <c r="N52" s="148">
        <v>6953298153</v>
      </c>
      <c r="O52" s="147"/>
      <c r="P52" s="178">
        <v>43014904506</v>
      </c>
      <c r="Q52" s="147"/>
      <c r="R52" s="148">
        <v>10744752336</v>
      </c>
      <c r="S52" s="147"/>
      <c r="T52" s="154">
        <v>60712954995</v>
      </c>
      <c r="U52" s="147"/>
      <c r="V52" s="158">
        <v>0.43808026534803579</v>
      </c>
      <c r="X52" s="171"/>
      <c r="Y52" s="157"/>
    </row>
    <row r="53" spans="1:25" ht="21.75" customHeight="1">
      <c r="A53" s="119" t="s">
        <v>74</v>
      </c>
      <c r="B53" s="119"/>
      <c r="D53" s="148">
        <v>0</v>
      </c>
      <c r="E53" s="147"/>
      <c r="F53" s="148">
        <v>-30504690796</v>
      </c>
      <c r="G53" s="147"/>
      <c r="H53" s="148">
        <v>0</v>
      </c>
      <c r="I53" s="147"/>
      <c r="J53" s="148">
        <v>-30504690796</v>
      </c>
      <c r="K53" s="147"/>
      <c r="L53" s="158">
        <v>-1.4600009280401371</v>
      </c>
      <c r="M53" s="147"/>
      <c r="N53" s="148">
        <v>7050301811</v>
      </c>
      <c r="O53" s="147"/>
      <c r="P53" s="178">
        <v>50553726836</v>
      </c>
      <c r="Q53" s="147"/>
      <c r="R53" s="148">
        <v>416753583</v>
      </c>
      <c r="S53" s="147"/>
      <c r="T53" s="154">
        <v>58020782230</v>
      </c>
      <c r="U53" s="147"/>
      <c r="V53" s="158">
        <v>0.41865462942978598</v>
      </c>
      <c r="X53" s="171"/>
      <c r="Y53" s="157"/>
    </row>
    <row r="54" spans="1:25" ht="21.75" customHeight="1">
      <c r="A54" s="119" t="s">
        <v>61</v>
      </c>
      <c r="B54" s="119"/>
      <c r="D54" s="148">
        <v>0</v>
      </c>
      <c r="E54" s="147"/>
      <c r="F54" s="148">
        <v>-7524453880</v>
      </c>
      <c r="G54" s="147"/>
      <c r="H54" s="148">
        <v>0</v>
      </c>
      <c r="I54" s="147"/>
      <c r="J54" s="148">
        <v>-7524453880</v>
      </c>
      <c r="K54" s="147"/>
      <c r="L54" s="158">
        <v>-0.36013181452197301</v>
      </c>
      <c r="M54" s="147"/>
      <c r="N54" s="148">
        <v>8666366880</v>
      </c>
      <c r="O54" s="147"/>
      <c r="P54" s="178">
        <v>48863585938</v>
      </c>
      <c r="Q54" s="147"/>
      <c r="R54" s="148">
        <v>0</v>
      </c>
      <c r="S54" s="147"/>
      <c r="T54" s="154">
        <v>57529952818</v>
      </c>
      <c r="U54" s="147"/>
      <c r="V54" s="158">
        <v>0.41511300179747446</v>
      </c>
      <c r="X54" s="171"/>
      <c r="Y54" s="157"/>
    </row>
    <row r="55" spans="1:25" ht="21.75" customHeight="1">
      <c r="A55" s="119" t="s">
        <v>20</v>
      </c>
      <c r="B55" s="119"/>
      <c r="D55" s="148">
        <v>0</v>
      </c>
      <c r="E55" s="147"/>
      <c r="F55" s="148">
        <v>17116657499</v>
      </c>
      <c r="G55" s="147"/>
      <c r="H55" s="148">
        <v>0</v>
      </c>
      <c r="I55" s="147"/>
      <c r="J55" s="148">
        <v>17116657499</v>
      </c>
      <c r="K55" s="147"/>
      <c r="L55" s="158">
        <v>0.81922927855941718</v>
      </c>
      <c r="M55" s="147"/>
      <c r="N55" s="148">
        <v>0</v>
      </c>
      <c r="O55" s="147"/>
      <c r="P55" s="178">
        <v>58214336282</v>
      </c>
      <c r="Q55" s="147"/>
      <c r="R55" s="148">
        <v>0</v>
      </c>
      <c r="S55" s="147"/>
      <c r="T55" s="154">
        <v>58214336282</v>
      </c>
      <c r="U55" s="147"/>
      <c r="V55" s="158">
        <v>0.4200512376243028</v>
      </c>
      <c r="X55" s="171"/>
      <c r="Y55" s="157"/>
    </row>
    <row r="56" spans="1:25" ht="21.75" customHeight="1">
      <c r="A56" s="119" t="s">
        <v>30</v>
      </c>
      <c r="B56" s="119"/>
      <c r="D56" s="148">
        <v>0</v>
      </c>
      <c r="E56" s="147"/>
      <c r="F56" s="148">
        <v>0</v>
      </c>
      <c r="G56" s="147"/>
      <c r="H56" s="148">
        <v>39640167672</v>
      </c>
      <c r="I56" s="147"/>
      <c r="J56" s="148">
        <v>39640167672</v>
      </c>
      <c r="K56" s="147"/>
      <c r="L56" s="158">
        <v>1.8972387550433913</v>
      </c>
      <c r="M56" s="147"/>
      <c r="N56" s="148">
        <v>12176477500</v>
      </c>
      <c r="O56" s="147"/>
      <c r="P56" s="178">
        <v>0</v>
      </c>
      <c r="Q56" s="147"/>
      <c r="R56" s="148">
        <v>41756754401</v>
      </c>
      <c r="S56" s="147"/>
      <c r="T56" s="154">
        <v>53933231901</v>
      </c>
      <c r="U56" s="147"/>
      <c r="V56" s="158">
        <v>0.38916051021092668</v>
      </c>
      <c r="X56" s="171"/>
      <c r="Y56" s="157"/>
    </row>
    <row r="57" spans="1:25" ht="21.75" customHeight="1">
      <c r="A57" s="119" t="s">
        <v>28</v>
      </c>
      <c r="B57" s="119"/>
      <c r="D57" s="148">
        <v>0</v>
      </c>
      <c r="E57" s="147"/>
      <c r="F57" s="148">
        <v>22606962327</v>
      </c>
      <c r="G57" s="147"/>
      <c r="H57" s="148">
        <v>0</v>
      </c>
      <c r="I57" s="147"/>
      <c r="J57" s="148">
        <v>22606962327</v>
      </c>
      <c r="K57" s="147"/>
      <c r="L57" s="158">
        <v>1.082003623584227</v>
      </c>
      <c r="M57" s="147"/>
      <c r="N57" s="148">
        <v>13411141460</v>
      </c>
      <c r="O57" s="147"/>
      <c r="P57" s="178">
        <v>41245209164</v>
      </c>
      <c r="Q57" s="147"/>
      <c r="R57" s="148">
        <v>-98081</v>
      </c>
      <c r="S57" s="147"/>
      <c r="T57" s="154">
        <v>54656252543</v>
      </c>
      <c r="U57" s="147"/>
      <c r="V57" s="158">
        <v>0.39437753637487394</v>
      </c>
      <c r="X57" s="171"/>
      <c r="Y57" s="157"/>
    </row>
    <row r="58" spans="1:25" ht="21.75" customHeight="1">
      <c r="A58" s="119" t="s">
        <v>33</v>
      </c>
      <c r="B58" s="119"/>
      <c r="D58" s="148">
        <v>0</v>
      </c>
      <c r="E58" s="147"/>
      <c r="F58" s="148">
        <v>-13412538515</v>
      </c>
      <c r="G58" s="147"/>
      <c r="H58" s="148">
        <v>0</v>
      </c>
      <c r="I58" s="147"/>
      <c r="J58" s="148">
        <v>-13412538515</v>
      </c>
      <c r="K58" s="147"/>
      <c r="L58" s="158">
        <v>-0.64194450650985979</v>
      </c>
      <c r="M58" s="147"/>
      <c r="N58" s="148">
        <v>6883670200</v>
      </c>
      <c r="O58" s="147"/>
      <c r="P58" s="178">
        <v>45995654465</v>
      </c>
      <c r="Q58" s="147"/>
      <c r="R58" s="148">
        <v>0</v>
      </c>
      <c r="S58" s="147"/>
      <c r="T58" s="154">
        <v>52879324665</v>
      </c>
      <c r="U58" s="147"/>
      <c r="V58" s="158">
        <v>0.38155593946260585</v>
      </c>
      <c r="X58" s="171"/>
      <c r="Y58" s="157"/>
    </row>
    <row r="59" spans="1:25" ht="21.75" customHeight="1">
      <c r="A59" s="119" t="s">
        <v>70</v>
      </c>
      <c r="B59" s="119"/>
      <c r="D59" s="148">
        <v>0</v>
      </c>
      <c r="E59" s="147"/>
      <c r="F59" s="148">
        <v>13226190448</v>
      </c>
      <c r="G59" s="147"/>
      <c r="H59" s="148">
        <v>0</v>
      </c>
      <c r="I59" s="147"/>
      <c r="J59" s="148">
        <v>13226190448</v>
      </c>
      <c r="K59" s="147"/>
      <c r="L59" s="158">
        <v>0.63302560441123035</v>
      </c>
      <c r="M59" s="147"/>
      <c r="N59" s="148">
        <v>0</v>
      </c>
      <c r="O59" s="147"/>
      <c r="P59" s="178">
        <v>44056679528</v>
      </c>
      <c r="Q59" s="147"/>
      <c r="R59" s="148">
        <v>0</v>
      </c>
      <c r="S59" s="147"/>
      <c r="T59" s="154">
        <v>44056679528</v>
      </c>
      <c r="U59" s="147"/>
      <c r="V59" s="158">
        <v>0.31789528049769761</v>
      </c>
      <c r="X59" s="171"/>
      <c r="Y59" s="157"/>
    </row>
    <row r="60" spans="1:25" ht="21.75" customHeight="1">
      <c r="A60" s="119" t="s">
        <v>36</v>
      </c>
      <c r="B60" s="119"/>
      <c r="D60" s="148">
        <v>0</v>
      </c>
      <c r="E60" s="147"/>
      <c r="F60" s="148">
        <v>-18892820800</v>
      </c>
      <c r="G60" s="147"/>
      <c r="H60" s="148">
        <v>0</v>
      </c>
      <c r="I60" s="147"/>
      <c r="J60" s="148">
        <v>-18892820800</v>
      </c>
      <c r="K60" s="147"/>
      <c r="L60" s="158">
        <v>-0.9042391573729035</v>
      </c>
      <c r="M60" s="147"/>
      <c r="N60" s="148">
        <v>16320149600</v>
      </c>
      <c r="O60" s="147"/>
      <c r="P60" s="178">
        <v>23653623389</v>
      </c>
      <c r="Q60" s="147"/>
      <c r="R60" s="148">
        <v>3506906796</v>
      </c>
      <c r="S60" s="147"/>
      <c r="T60" s="154">
        <v>43480679785</v>
      </c>
      <c r="U60" s="147"/>
      <c r="V60" s="158">
        <v>0.31373909801119826</v>
      </c>
      <c r="X60" s="171"/>
      <c r="Y60" s="157"/>
    </row>
    <row r="61" spans="1:25" ht="21.75" customHeight="1">
      <c r="A61" s="119" t="s">
        <v>84</v>
      </c>
      <c r="B61" s="119"/>
      <c r="D61" s="148">
        <v>0</v>
      </c>
      <c r="E61" s="147"/>
      <c r="F61" s="148">
        <v>-6945890000</v>
      </c>
      <c r="G61" s="147"/>
      <c r="H61" s="148">
        <v>0</v>
      </c>
      <c r="I61" s="147"/>
      <c r="J61" s="148">
        <v>-6945890000</v>
      </c>
      <c r="K61" s="147"/>
      <c r="L61" s="158">
        <v>-0.33244086668121453</v>
      </c>
      <c r="M61" s="147"/>
      <c r="N61" s="148">
        <v>6399190829</v>
      </c>
      <c r="O61" s="147"/>
      <c r="P61" s="178">
        <v>26592836000</v>
      </c>
      <c r="Q61" s="147"/>
      <c r="R61" s="148">
        <v>8208393422</v>
      </c>
      <c r="S61" s="147"/>
      <c r="T61" s="154">
        <v>41200420251</v>
      </c>
      <c r="U61" s="147"/>
      <c r="V61" s="158">
        <v>0.29728566230214121</v>
      </c>
      <c r="X61" s="171"/>
      <c r="Y61" s="157"/>
    </row>
    <row r="62" spans="1:25" ht="21.75" customHeight="1">
      <c r="A62" s="119" t="s">
        <v>31</v>
      </c>
      <c r="B62" s="119"/>
      <c r="D62" s="148">
        <v>0</v>
      </c>
      <c r="E62" s="147"/>
      <c r="F62" s="148">
        <v>-20051248629</v>
      </c>
      <c r="G62" s="147"/>
      <c r="H62" s="148">
        <v>4009505092</v>
      </c>
      <c r="I62" s="147"/>
      <c r="J62" s="148">
        <v>-16041743537</v>
      </c>
      <c r="K62" s="147"/>
      <c r="L62" s="158">
        <v>-0.76778226037527963</v>
      </c>
      <c r="M62" s="147"/>
      <c r="N62" s="148">
        <v>16694928128</v>
      </c>
      <c r="O62" s="147"/>
      <c r="P62" s="178">
        <v>19179841883</v>
      </c>
      <c r="Q62" s="147"/>
      <c r="R62" s="148">
        <v>4009505092</v>
      </c>
      <c r="S62" s="147"/>
      <c r="T62" s="154">
        <v>39884275103</v>
      </c>
      <c r="U62" s="147"/>
      <c r="V62" s="158">
        <v>0.28778888824922522</v>
      </c>
      <c r="X62" s="171"/>
      <c r="Y62" s="157"/>
    </row>
    <row r="63" spans="1:25" ht="21.75" customHeight="1">
      <c r="A63" s="119" t="s">
        <v>47</v>
      </c>
      <c r="B63" s="119"/>
      <c r="D63" s="148">
        <v>0</v>
      </c>
      <c r="E63" s="147"/>
      <c r="F63" s="148">
        <v>8815019275</v>
      </c>
      <c r="G63" s="147"/>
      <c r="H63" s="148">
        <v>0</v>
      </c>
      <c r="I63" s="147"/>
      <c r="J63" s="148">
        <v>8815019275</v>
      </c>
      <c r="K63" s="147"/>
      <c r="L63" s="158">
        <v>0.42190023849968994</v>
      </c>
      <c r="M63" s="147"/>
      <c r="N63" s="148">
        <v>0</v>
      </c>
      <c r="O63" s="147"/>
      <c r="P63" s="178">
        <v>19918210902</v>
      </c>
      <c r="Q63" s="147"/>
      <c r="R63" s="148">
        <v>16913066459</v>
      </c>
      <c r="S63" s="147"/>
      <c r="T63" s="154">
        <v>36831277361</v>
      </c>
      <c r="U63" s="147"/>
      <c r="V63" s="158">
        <v>0.26575968441567011</v>
      </c>
      <c r="X63" s="171"/>
      <c r="Y63" s="157"/>
    </row>
    <row r="64" spans="1:25" ht="21.75" customHeight="1">
      <c r="A64" s="119" t="s">
        <v>164</v>
      </c>
      <c r="B64" s="119"/>
      <c r="D64" s="148">
        <v>0</v>
      </c>
      <c r="E64" s="147"/>
      <c r="F64" s="148">
        <v>0</v>
      </c>
      <c r="G64" s="147"/>
      <c r="H64" s="148">
        <v>0</v>
      </c>
      <c r="I64" s="147"/>
      <c r="J64" s="148">
        <v>0</v>
      </c>
      <c r="K64" s="147"/>
      <c r="L64" s="158">
        <v>0</v>
      </c>
      <c r="M64" s="147"/>
      <c r="N64" s="148">
        <v>2494326741</v>
      </c>
      <c r="O64" s="147"/>
      <c r="P64" s="178">
        <v>0</v>
      </c>
      <c r="Q64" s="147"/>
      <c r="R64" s="148">
        <v>30439768199</v>
      </c>
      <c r="S64" s="147"/>
      <c r="T64" s="154">
        <v>32934094940</v>
      </c>
      <c r="U64" s="147"/>
      <c r="V64" s="158">
        <v>0.23763918345764584</v>
      </c>
      <c r="X64" s="171"/>
      <c r="Y64" s="157"/>
    </row>
    <row r="65" spans="1:25" ht="21.75" customHeight="1">
      <c r="A65" s="119" t="s">
        <v>151</v>
      </c>
      <c r="B65" s="119"/>
      <c r="D65" s="148">
        <v>0</v>
      </c>
      <c r="E65" s="147"/>
      <c r="F65" s="148">
        <v>0</v>
      </c>
      <c r="G65" s="147"/>
      <c r="H65" s="148">
        <v>0</v>
      </c>
      <c r="I65" s="147"/>
      <c r="J65" s="148">
        <v>0</v>
      </c>
      <c r="K65" s="147"/>
      <c r="L65" s="158">
        <v>0</v>
      </c>
      <c r="M65" s="147"/>
      <c r="N65" s="148">
        <v>13200000000</v>
      </c>
      <c r="O65" s="147"/>
      <c r="P65" s="178">
        <v>0</v>
      </c>
      <c r="Q65" s="147"/>
      <c r="R65" s="148">
        <v>13486934355</v>
      </c>
      <c r="S65" s="147"/>
      <c r="T65" s="154">
        <v>26686934355</v>
      </c>
      <c r="U65" s="147"/>
      <c r="V65" s="158">
        <v>0.19256218519633617</v>
      </c>
      <c r="X65" s="171"/>
      <c r="Y65" s="157"/>
    </row>
    <row r="66" spans="1:25" ht="21.75" customHeight="1">
      <c r="A66" s="119" t="s">
        <v>176</v>
      </c>
      <c r="B66" s="119"/>
      <c r="D66" s="148">
        <v>0</v>
      </c>
      <c r="E66" s="147"/>
      <c r="F66" s="148">
        <v>0</v>
      </c>
      <c r="G66" s="147"/>
      <c r="H66" s="148">
        <v>0</v>
      </c>
      <c r="I66" s="147"/>
      <c r="J66" s="148">
        <v>0</v>
      </c>
      <c r="K66" s="147"/>
      <c r="L66" s="158">
        <v>0</v>
      </c>
      <c r="M66" s="147"/>
      <c r="N66" s="148">
        <v>8928874080</v>
      </c>
      <c r="O66" s="147"/>
      <c r="P66" s="178">
        <v>0</v>
      </c>
      <c r="Q66" s="147"/>
      <c r="R66" s="148">
        <v>15627491966</v>
      </c>
      <c r="S66" s="147"/>
      <c r="T66" s="154">
        <v>24556366046</v>
      </c>
      <c r="U66" s="147"/>
      <c r="V66" s="158">
        <v>0.17718886116317548</v>
      </c>
      <c r="X66" s="171"/>
      <c r="Y66" s="157"/>
    </row>
    <row r="67" spans="1:25" ht="21.75" customHeight="1">
      <c r="A67" s="119" t="s">
        <v>82</v>
      </c>
      <c r="B67" s="119"/>
      <c r="D67" s="148">
        <v>0</v>
      </c>
      <c r="E67" s="147"/>
      <c r="F67" s="148">
        <v>10297595244</v>
      </c>
      <c r="G67" s="147"/>
      <c r="H67" s="148">
        <v>0</v>
      </c>
      <c r="I67" s="147"/>
      <c r="J67" s="148">
        <v>10297595244</v>
      </c>
      <c r="K67" s="147"/>
      <c r="L67" s="158">
        <v>0.49285858077909567</v>
      </c>
      <c r="M67" s="147"/>
      <c r="N67" s="148">
        <v>4470000000</v>
      </c>
      <c r="O67" s="147"/>
      <c r="P67" s="178">
        <v>20853513931</v>
      </c>
      <c r="Q67" s="147"/>
      <c r="R67" s="148">
        <v>0</v>
      </c>
      <c r="S67" s="147"/>
      <c r="T67" s="154">
        <v>25323513931</v>
      </c>
      <c r="U67" s="147"/>
      <c r="V67" s="158">
        <v>0.18272429176525473</v>
      </c>
      <c r="X67" s="171"/>
      <c r="Y67" s="157"/>
    </row>
    <row r="68" spans="1:25" ht="21.75" customHeight="1">
      <c r="A68" s="119" t="s">
        <v>56</v>
      </c>
      <c r="B68" s="119"/>
      <c r="D68" s="148">
        <v>0</v>
      </c>
      <c r="E68" s="147"/>
      <c r="F68" s="148">
        <v>45049058000</v>
      </c>
      <c r="G68" s="147"/>
      <c r="H68" s="148">
        <v>0</v>
      </c>
      <c r="I68" s="147"/>
      <c r="J68" s="148">
        <v>45049058000</v>
      </c>
      <c r="K68" s="147"/>
      <c r="L68" s="158">
        <v>2.1561164781895914</v>
      </c>
      <c r="M68" s="147"/>
      <c r="N68" s="148">
        <v>22700000000</v>
      </c>
      <c r="O68" s="147"/>
      <c r="P68" s="178">
        <v>-163156204</v>
      </c>
      <c r="Q68" s="147"/>
      <c r="R68" s="148">
        <v>0</v>
      </c>
      <c r="S68" s="147"/>
      <c r="T68" s="154">
        <v>22536843796</v>
      </c>
      <c r="U68" s="147"/>
      <c r="V68" s="158">
        <v>0.16261680083059699</v>
      </c>
      <c r="X68" s="171"/>
      <c r="Y68" s="157"/>
    </row>
    <row r="69" spans="1:25" ht="21.75" customHeight="1">
      <c r="A69" s="119" t="s">
        <v>156</v>
      </c>
      <c r="B69" s="119"/>
      <c r="D69" s="148">
        <v>0</v>
      </c>
      <c r="E69" s="147"/>
      <c r="F69" s="148">
        <v>0</v>
      </c>
      <c r="G69" s="147"/>
      <c r="H69" s="148">
        <v>0</v>
      </c>
      <c r="I69" s="147"/>
      <c r="J69" s="148">
        <v>0</v>
      </c>
      <c r="K69" s="147"/>
      <c r="L69" s="158">
        <v>0</v>
      </c>
      <c r="M69" s="147"/>
      <c r="N69" s="148">
        <v>0</v>
      </c>
      <c r="O69" s="147"/>
      <c r="P69" s="178">
        <v>0</v>
      </c>
      <c r="Q69" s="147"/>
      <c r="R69" s="148">
        <v>21160029627</v>
      </c>
      <c r="S69" s="147"/>
      <c r="T69" s="154">
        <v>21160029627</v>
      </c>
      <c r="U69" s="147"/>
      <c r="V69" s="158">
        <v>0.1526822635223713</v>
      </c>
      <c r="X69" s="171"/>
      <c r="Y69" s="157"/>
    </row>
    <row r="70" spans="1:25" ht="21.75" customHeight="1">
      <c r="A70" s="119" t="s">
        <v>167</v>
      </c>
      <c r="B70" s="119"/>
      <c r="D70" s="148">
        <v>0</v>
      </c>
      <c r="E70" s="147"/>
      <c r="F70" s="148">
        <v>0</v>
      </c>
      <c r="G70" s="147"/>
      <c r="H70" s="148">
        <v>0</v>
      </c>
      <c r="I70" s="147"/>
      <c r="J70" s="148">
        <v>0</v>
      </c>
      <c r="K70" s="147"/>
      <c r="L70" s="158">
        <v>0</v>
      </c>
      <c r="M70" s="147"/>
      <c r="N70" s="148">
        <v>0</v>
      </c>
      <c r="O70" s="147"/>
      <c r="P70" s="178">
        <v>0</v>
      </c>
      <c r="Q70" s="147"/>
      <c r="R70" s="148">
        <v>20191165937</v>
      </c>
      <c r="S70" s="147"/>
      <c r="T70" s="154">
        <v>20191165937</v>
      </c>
      <c r="U70" s="147"/>
      <c r="V70" s="158">
        <v>0.14569133279866939</v>
      </c>
      <c r="X70" s="171"/>
      <c r="Y70" s="157"/>
    </row>
    <row r="71" spans="1:25" ht="21.75" customHeight="1">
      <c r="A71" s="119" t="s">
        <v>158</v>
      </c>
      <c r="B71" s="119"/>
      <c r="D71" s="148">
        <v>0</v>
      </c>
      <c r="E71" s="147"/>
      <c r="F71" s="148">
        <v>0</v>
      </c>
      <c r="G71" s="147"/>
      <c r="H71" s="148">
        <v>0</v>
      </c>
      <c r="I71" s="147"/>
      <c r="J71" s="148">
        <v>0</v>
      </c>
      <c r="K71" s="147"/>
      <c r="L71" s="158">
        <v>0</v>
      </c>
      <c r="M71" s="147"/>
      <c r="N71" s="148">
        <v>2026120000</v>
      </c>
      <c r="O71" s="147"/>
      <c r="P71" s="178">
        <v>0</v>
      </c>
      <c r="Q71" s="147"/>
      <c r="R71" s="148">
        <v>16855727446</v>
      </c>
      <c r="S71" s="147"/>
      <c r="T71" s="154">
        <v>18881847446</v>
      </c>
      <c r="U71" s="147"/>
      <c r="V71" s="158">
        <v>0.13624381715708009</v>
      </c>
      <c r="X71" s="171"/>
      <c r="Y71" s="157"/>
    </row>
    <row r="72" spans="1:25" ht="21.75" customHeight="1">
      <c r="A72" s="119" t="s">
        <v>83</v>
      </c>
      <c r="B72" s="119"/>
      <c r="D72" s="148">
        <v>0</v>
      </c>
      <c r="E72" s="147"/>
      <c r="F72" s="148">
        <v>3912638035</v>
      </c>
      <c r="G72" s="147"/>
      <c r="H72" s="148">
        <v>0</v>
      </c>
      <c r="I72" s="147"/>
      <c r="J72" s="148">
        <v>3912638035</v>
      </c>
      <c r="K72" s="147"/>
      <c r="L72" s="158">
        <v>0.18726481118550453</v>
      </c>
      <c r="M72" s="147"/>
      <c r="N72" s="148">
        <v>5828541497</v>
      </c>
      <c r="O72" s="147"/>
      <c r="P72" s="178">
        <v>11153692206</v>
      </c>
      <c r="Q72" s="147"/>
      <c r="R72" s="148">
        <v>-12734296</v>
      </c>
      <c r="S72" s="147"/>
      <c r="T72" s="154">
        <v>16969499407</v>
      </c>
      <c r="U72" s="147"/>
      <c r="V72" s="158">
        <v>0.12244508282711855</v>
      </c>
      <c r="X72" s="171"/>
      <c r="Y72" s="157"/>
    </row>
    <row r="73" spans="1:25" ht="21.75" customHeight="1">
      <c r="A73" s="119" t="s">
        <v>184</v>
      </c>
      <c r="B73" s="119"/>
      <c r="D73" s="148">
        <v>0</v>
      </c>
      <c r="E73" s="147"/>
      <c r="F73" s="148">
        <v>0</v>
      </c>
      <c r="G73" s="147"/>
      <c r="H73" s="148">
        <v>0</v>
      </c>
      <c r="I73" s="147"/>
      <c r="J73" s="148">
        <v>0</v>
      </c>
      <c r="K73" s="147"/>
      <c r="L73" s="158">
        <v>0</v>
      </c>
      <c r="M73" s="147"/>
      <c r="N73" s="148">
        <v>4088829000</v>
      </c>
      <c r="O73" s="147"/>
      <c r="P73" s="178">
        <v>0</v>
      </c>
      <c r="Q73" s="147"/>
      <c r="R73" s="148">
        <v>8729344782</v>
      </c>
      <c r="S73" s="147"/>
      <c r="T73" s="154">
        <v>12818173782</v>
      </c>
      <c r="U73" s="147"/>
      <c r="V73" s="158">
        <v>9.2490786721849544E-2</v>
      </c>
      <c r="X73" s="171"/>
      <c r="Y73" s="157"/>
    </row>
    <row r="74" spans="1:25" ht="21.75" customHeight="1">
      <c r="A74" s="119" t="s">
        <v>153</v>
      </c>
      <c r="B74" s="119"/>
      <c r="D74" s="148">
        <v>0</v>
      </c>
      <c r="E74" s="147"/>
      <c r="F74" s="148">
        <v>0</v>
      </c>
      <c r="G74" s="147"/>
      <c r="H74" s="148">
        <v>0</v>
      </c>
      <c r="I74" s="147"/>
      <c r="J74" s="148">
        <v>0</v>
      </c>
      <c r="K74" s="147"/>
      <c r="L74" s="158">
        <v>0</v>
      </c>
      <c r="M74" s="147"/>
      <c r="N74" s="148">
        <v>0</v>
      </c>
      <c r="O74" s="147"/>
      <c r="P74" s="178">
        <v>0</v>
      </c>
      <c r="Q74" s="147"/>
      <c r="R74" s="148">
        <v>10712462615</v>
      </c>
      <c r="S74" s="147"/>
      <c r="T74" s="154">
        <v>10712462615</v>
      </c>
      <c r="U74" s="147"/>
      <c r="V74" s="158">
        <v>7.7296821828168258E-2</v>
      </c>
      <c r="X74" s="171"/>
      <c r="Y74" s="157"/>
    </row>
    <row r="75" spans="1:25" ht="21.75" customHeight="1">
      <c r="A75" s="119" t="s">
        <v>160</v>
      </c>
      <c r="B75" s="119"/>
      <c r="D75" s="148">
        <v>0</v>
      </c>
      <c r="E75" s="147"/>
      <c r="F75" s="148">
        <v>0</v>
      </c>
      <c r="G75" s="147"/>
      <c r="H75" s="148">
        <v>0</v>
      </c>
      <c r="I75" s="147"/>
      <c r="J75" s="148">
        <v>0</v>
      </c>
      <c r="K75" s="147"/>
      <c r="L75" s="158">
        <v>0</v>
      </c>
      <c r="M75" s="147"/>
      <c r="N75" s="148">
        <v>7400001373</v>
      </c>
      <c r="O75" s="147"/>
      <c r="P75" s="178">
        <v>0</v>
      </c>
      <c r="Q75" s="147"/>
      <c r="R75" s="148">
        <v>3881327145</v>
      </c>
      <c r="S75" s="147"/>
      <c r="T75" s="154">
        <v>11281328518</v>
      </c>
      <c r="U75" s="147"/>
      <c r="V75" s="158">
        <v>8.1401529394357616E-2</v>
      </c>
      <c r="X75" s="171"/>
      <c r="Y75" s="157"/>
    </row>
    <row r="76" spans="1:25" ht="21.75" customHeight="1">
      <c r="A76" s="119" t="s">
        <v>165</v>
      </c>
      <c r="B76" s="119"/>
      <c r="D76" s="148">
        <v>0</v>
      </c>
      <c r="E76" s="147"/>
      <c r="F76" s="148">
        <v>0</v>
      </c>
      <c r="G76" s="147"/>
      <c r="H76" s="148">
        <v>0</v>
      </c>
      <c r="I76" s="147"/>
      <c r="J76" s="148">
        <v>0</v>
      </c>
      <c r="K76" s="147"/>
      <c r="L76" s="158">
        <v>0</v>
      </c>
      <c r="M76" s="147"/>
      <c r="N76" s="148">
        <v>2730000000</v>
      </c>
      <c r="O76" s="147"/>
      <c r="P76" s="178">
        <v>0</v>
      </c>
      <c r="Q76" s="147"/>
      <c r="R76" s="148">
        <v>7821216293</v>
      </c>
      <c r="S76" s="147"/>
      <c r="T76" s="154">
        <v>10551216293</v>
      </c>
      <c r="U76" s="147"/>
      <c r="V76" s="158">
        <v>7.6133333219617211E-2</v>
      </c>
      <c r="X76" s="171"/>
      <c r="Y76" s="157"/>
    </row>
    <row r="77" spans="1:25" ht="21.75" customHeight="1">
      <c r="A77" s="119" t="s">
        <v>175</v>
      </c>
      <c r="B77" s="119"/>
      <c r="D77" s="148">
        <v>0</v>
      </c>
      <c r="E77" s="147"/>
      <c r="F77" s="148">
        <v>0</v>
      </c>
      <c r="G77" s="147"/>
      <c r="H77" s="148">
        <v>0</v>
      </c>
      <c r="I77" s="147"/>
      <c r="J77" s="148">
        <v>0</v>
      </c>
      <c r="K77" s="147"/>
      <c r="L77" s="158">
        <v>0</v>
      </c>
      <c r="M77" s="147"/>
      <c r="N77" s="148">
        <v>32554624960</v>
      </c>
      <c r="O77" s="147"/>
      <c r="P77" s="178">
        <v>0</v>
      </c>
      <c r="Q77" s="147"/>
      <c r="R77" s="148">
        <v>-22696312255</v>
      </c>
      <c r="S77" s="147"/>
      <c r="T77" s="154">
        <v>9858312705</v>
      </c>
      <c r="U77" s="147"/>
      <c r="V77" s="158">
        <v>7.1133619604678774E-2</v>
      </c>
      <c r="X77" s="171"/>
      <c r="Y77" s="157"/>
    </row>
    <row r="78" spans="1:25" ht="21.75" customHeight="1">
      <c r="A78" s="119" t="s">
        <v>183</v>
      </c>
      <c r="B78" s="119"/>
      <c r="D78" s="148">
        <v>0</v>
      </c>
      <c r="E78" s="147"/>
      <c r="F78" s="148">
        <v>0</v>
      </c>
      <c r="G78" s="147"/>
      <c r="H78" s="148">
        <v>0</v>
      </c>
      <c r="I78" s="147"/>
      <c r="J78" s="148">
        <v>0</v>
      </c>
      <c r="K78" s="147"/>
      <c r="L78" s="158">
        <v>0</v>
      </c>
      <c r="M78" s="147"/>
      <c r="N78" s="148">
        <v>0</v>
      </c>
      <c r="O78" s="147"/>
      <c r="P78" s="178">
        <v>0</v>
      </c>
      <c r="Q78" s="147"/>
      <c r="R78" s="148">
        <v>6989662714</v>
      </c>
      <c r="S78" s="147"/>
      <c r="T78" s="154">
        <v>6989662714</v>
      </c>
      <c r="U78" s="147"/>
      <c r="V78" s="158">
        <v>5.0434595000269131E-2</v>
      </c>
      <c r="X78" s="171"/>
      <c r="Y78" s="157"/>
    </row>
    <row r="79" spans="1:25" ht="21.75" customHeight="1">
      <c r="A79" s="119" t="s">
        <v>41</v>
      </c>
      <c r="B79" s="119"/>
      <c r="D79" s="148">
        <v>0</v>
      </c>
      <c r="E79" s="147"/>
      <c r="F79" s="148">
        <v>-1906398737</v>
      </c>
      <c r="G79" s="147"/>
      <c r="H79" s="148">
        <v>0</v>
      </c>
      <c r="I79" s="147"/>
      <c r="J79" s="148">
        <v>-1906398737</v>
      </c>
      <c r="K79" s="147"/>
      <c r="L79" s="158">
        <v>-9.1243144991966868E-2</v>
      </c>
      <c r="M79" s="147"/>
      <c r="N79" s="148">
        <v>1947750000</v>
      </c>
      <c r="O79" s="147"/>
      <c r="P79" s="178">
        <v>944569915</v>
      </c>
      <c r="Q79" s="147"/>
      <c r="R79" s="148">
        <v>2656742634</v>
      </c>
      <c r="S79" s="147"/>
      <c r="T79" s="154">
        <v>5549062549</v>
      </c>
      <c r="U79" s="147"/>
      <c r="V79" s="158">
        <v>4.0039803598737149E-2</v>
      </c>
      <c r="X79" s="171"/>
      <c r="Y79" s="157"/>
    </row>
    <row r="80" spans="1:25" ht="21.75" customHeight="1">
      <c r="A80" s="119" t="s">
        <v>177</v>
      </c>
      <c r="B80" s="119"/>
      <c r="D80" s="148">
        <v>0</v>
      </c>
      <c r="E80" s="147"/>
      <c r="F80" s="148">
        <v>0</v>
      </c>
      <c r="G80" s="147"/>
      <c r="H80" s="148">
        <v>0</v>
      </c>
      <c r="I80" s="147"/>
      <c r="J80" s="148">
        <v>0</v>
      </c>
      <c r="K80" s="147"/>
      <c r="L80" s="158">
        <v>0</v>
      </c>
      <c r="M80" s="147"/>
      <c r="N80" s="148">
        <v>0</v>
      </c>
      <c r="O80" s="147"/>
      <c r="P80" s="178">
        <v>0</v>
      </c>
      <c r="Q80" s="147"/>
      <c r="R80" s="148">
        <v>4914022892</v>
      </c>
      <c r="S80" s="147"/>
      <c r="T80" s="154">
        <v>4914022892</v>
      </c>
      <c r="U80" s="147"/>
      <c r="V80" s="158">
        <v>3.5457612837836175E-2</v>
      </c>
      <c r="X80" s="171"/>
      <c r="Y80" s="157"/>
    </row>
    <row r="81" spans="1:25" ht="21.75" customHeight="1">
      <c r="A81" s="119" t="s">
        <v>63</v>
      </c>
      <c r="B81" s="119"/>
      <c r="D81" s="148">
        <v>0</v>
      </c>
      <c r="E81" s="147"/>
      <c r="F81" s="148">
        <v>0</v>
      </c>
      <c r="G81" s="147"/>
      <c r="H81" s="148">
        <v>-6576792357</v>
      </c>
      <c r="I81" s="147"/>
      <c r="J81" s="148">
        <v>-6576792357</v>
      </c>
      <c r="K81" s="147"/>
      <c r="L81" s="158">
        <v>-0.31477529173993074</v>
      </c>
      <c r="M81" s="147"/>
      <c r="N81" s="148">
        <v>11881199747</v>
      </c>
      <c r="O81" s="147"/>
      <c r="P81" s="178">
        <v>0</v>
      </c>
      <c r="Q81" s="147"/>
      <c r="R81" s="148">
        <v>-8328806506</v>
      </c>
      <c r="S81" s="147"/>
      <c r="T81" s="154">
        <v>3552393241</v>
      </c>
      <c r="U81" s="147"/>
      <c r="V81" s="158">
        <v>2.5632640904499081E-2</v>
      </c>
      <c r="X81" s="171"/>
      <c r="Y81" s="157"/>
    </row>
    <row r="82" spans="1:25" ht="21.75" customHeight="1">
      <c r="A82" s="119" t="s">
        <v>86</v>
      </c>
      <c r="B82" s="119"/>
      <c r="D82" s="148">
        <v>0</v>
      </c>
      <c r="E82" s="147"/>
      <c r="F82" s="148">
        <v>871957262</v>
      </c>
      <c r="G82" s="147"/>
      <c r="H82" s="148">
        <v>0</v>
      </c>
      <c r="I82" s="147"/>
      <c r="J82" s="148">
        <v>871957262</v>
      </c>
      <c r="K82" s="147"/>
      <c r="L82" s="158">
        <v>4.1733201632657417E-2</v>
      </c>
      <c r="M82" s="147"/>
      <c r="N82" s="148">
        <v>507976918</v>
      </c>
      <c r="O82" s="147"/>
      <c r="P82" s="178">
        <v>2549165723</v>
      </c>
      <c r="Q82" s="147"/>
      <c r="R82" s="148">
        <v>691958712</v>
      </c>
      <c r="S82" s="147"/>
      <c r="T82" s="154">
        <v>3749101353</v>
      </c>
      <c r="U82" s="147"/>
      <c r="V82" s="158">
        <v>2.7052007527457358E-2</v>
      </c>
      <c r="X82" s="171"/>
      <c r="Y82" s="157"/>
    </row>
    <row r="83" spans="1:25" ht="21.75" customHeight="1">
      <c r="A83" s="119" t="s">
        <v>174</v>
      </c>
      <c r="B83" s="119"/>
      <c r="D83" s="148">
        <v>0</v>
      </c>
      <c r="E83" s="147"/>
      <c r="F83" s="148">
        <v>0</v>
      </c>
      <c r="G83" s="147"/>
      <c r="H83" s="148">
        <v>0</v>
      </c>
      <c r="I83" s="147"/>
      <c r="J83" s="148">
        <v>0</v>
      </c>
      <c r="K83" s="147"/>
      <c r="L83" s="158">
        <v>0</v>
      </c>
      <c r="M83" s="147"/>
      <c r="N83" s="148">
        <v>2507817329</v>
      </c>
      <c r="O83" s="147"/>
      <c r="P83" s="178">
        <v>0</v>
      </c>
      <c r="Q83" s="147"/>
      <c r="R83" s="148">
        <v>2228014887</v>
      </c>
      <c r="S83" s="147"/>
      <c r="T83" s="154">
        <v>4735832216</v>
      </c>
      <c r="U83" s="147"/>
      <c r="V83" s="158">
        <v>3.4171860585601802E-2</v>
      </c>
      <c r="X83" s="171"/>
      <c r="Y83" s="157"/>
    </row>
    <row r="84" spans="1:25" ht="21.75" customHeight="1">
      <c r="A84" s="119" t="s">
        <v>185</v>
      </c>
      <c r="B84" s="119"/>
      <c r="D84" s="148">
        <v>0</v>
      </c>
      <c r="E84" s="147"/>
      <c r="F84" s="148">
        <v>0</v>
      </c>
      <c r="G84" s="147"/>
      <c r="H84" s="148">
        <v>0</v>
      </c>
      <c r="I84" s="147"/>
      <c r="J84" s="148">
        <v>0</v>
      </c>
      <c r="K84" s="147"/>
      <c r="L84" s="158">
        <v>0</v>
      </c>
      <c r="M84" s="147"/>
      <c r="N84" s="148">
        <v>0</v>
      </c>
      <c r="O84" s="147"/>
      <c r="P84" s="178">
        <v>0</v>
      </c>
      <c r="Q84" s="147"/>
      <c r="R84" s="148">
        <v>3689274466</v>
      </c>
      <c r="S84" s="147"/>
      <c r="T84" s="154">
        <v>3689274466</v>
      </c>
      <c r="U84" s="147"/>
      <c r="V84" s="158">
        <v>2.662032077239717E-2</v>
      </c>
      <c r="X84" s="171"/>
      <c r="Y84" s="157"/>
    </row>
    <row r="85" spans="1:25" ht="21.75" customHeight="1">
      <c r="A85" s="119" t="s">
        <v>65</v>
      </c>
      <c r="B85" s="119"/>
      <c r="D85" s="148">
        <v>0</v>
      </c>
      <c r="E85" s="147"/>
      <c r="F85" s="148">
        <v>-17662406000</v>
      </c>
      <c r="G85" s="147"/>
      <c r="H85" s="148">
        <v>0</v>
      </c>
      <c r="I85" s="147"/>
      <c r="J85" s="148">
        <v>-17662406000</v>
      </c>
      <c r="K85" s="147"/>
      <c r="L85" s="158">
        <v>-0.84534963241794558</v>
      </c>
      <c r="M85" s="147"/>
      <c r="N85" s="148">
        <v>0</v>
      </c>
      <c r="O85" s="147"/>
      <c r="P85" s="178">
        <v>4580644623</v>
      </c>
      <c r="Q85" s="147"/>
      <c r="R85" s="148">
        <v>0</v>
      </c>
      <c r="S85" s="147"/>
      <c r="T85" s="154">
        <v>4580644623</v>
      </c>
      <c r="U85" s="147"/>
      <c r="V85" s="158">
        <v>3.3052089328779233E-2</v>
      </c>
      <c r="X85" s="171"/>
      <c r="Y85" s="157"/>
    </row>
    <row r="86" spans="1:25" ht="21.75" customHeight="1">
      <c r="A86" s="119" t="s">
        <v>163</v>
      </c>
      <c r="B86" s="119"/>
      <c r="D86" s="148">
        <v>0</v>
      </c>
      <c r="E86" s="147"/>
      <c r="F86" s="148">
        <v>0</v>
      </c>
      <c r="G86" s="147"/>
      <c r="H86" s="148">
        <v>0</v>
      </c>
      <c r="I86" s="147"/>
      <c r="J86" s="148">
        <v>0</v>
      </c>
      <c r="K86" s="147"/>
      <c r="L86" s="158">
        <v>0</v>
      </c>
      <c r="M86" s="147"/>
      <c r="N86" s="148">
        <v>0</v>
      </c>
      <c r="O86" s="147"/>
      <c r="P86" s="178">
        <v>0</v>
      </c>
      <c r="Q86" s="147"/>
      <c r="R86" s="148">
        <v>3374250273</v>
      </c>
      <c r="S86" s="147"/>
      <c r="T86" s="154">
        <v>3374250273</v>
      </c>
      <c r="U86" s="147"/>
      <c r="V86" s="158">
        <v>2.4347232894005214E-2</v>
      </c>
      <c r="X86" s="171"/>
      <c r="Y86" s="157"/>
    </row>
    <row r="87" spans="1:25" ht="21.75" customHeight="1">
      <c r="A87" s="119" t="s">
        <v>152</v>
      </c>
      <c r="B87" s="119"/>
      <c r="D87" s="148">
        <v>0</v>
      </c>
      <c r="E87" s="147"/>
      <c r="F87" s="148">
        <v>0</v>
      </c>
      <c r="G87" s="147"/>
      <c r="H87" s="148">
        <v>0</v>
      </c>
      <c r="I87" s="147"/>
      <c r="J87" s="148">
        <v>0</v>
      </c>
      <c r="K87" s="147"/>
      <c r="L87" s="158">
        <v>0</v>
      </c>
      <c r="M87" s="147"/>
      <c r="N87" s="148">
        <v>0</v>
      </c>
      <c r="O87" s="147"/>
      <c r="P87" s="178">
        <v>0</v>
      </c>
      <c r="Q87" s="147"/>
      <c r="R87" s="148">
        <v>957943198</v>
      </c>
      <c r="S87" s="147"/>
      <c r="T87" s="154">
        <v>957943198</v>
      </c>
      <c r="U87" s="147"/>
      <c r="V87" s="158">
        <v>6.9121328454980757E-3</v>
      </c>
      <c r="X87" s="171"/>
      <c r="Y87" s="157"/>
    </row>
    <row r="88" spans="1:25" ht="21.75" customHeight="1">
      <c r="A88" s="119" t="s">
        <v>169</v>
      </c>
      <c r="B88" s="119"/>
      <c r="D88" s="148">
        <v>0</v>
      </c>
      <c r="E88" s="147"/>
      <c r="F88" s="148">
        <v>0</v>
      </c>
      <c r="G88" s="147"/>
      <c r="H88" s="148">
        <v>0</v>
      </c>
      <c r="I88" s="147"/>
      <c r="J88" s="148">
        <v>0</v>
      </c>
      <c r="K88" s="147"/>
      <c r="L88" s="158">
        <v>0</v>
      </c>
      <c r="M88" s="147"/>
      <c r="N88" s="148">
        <v>0</v>
      </c>
      <c r="O88" s="147"/>
      <c r="P88" s="178">
        <v>0</v>
      </c>
      <c r="Q88" s="147"/>
      <c r="R88" s="148">
        <v>1176485516</v>
      </c>
      <c r="S88" s="147"/>
      <c r="T88" s="154">
        <v>1176485516</v>
      </c>
      <c r="U88" s="147"/>
      <c r="V88" s="158">
        <v>8.4890463175420466E-3</v>
      </c>
      <c r="X88" s="171"/>
      <c r="Y88" s="157"/>
    </row>
    <row r="89" spans="1:25" ht="21.75" customHeight="1">
      <c r="A89" s="119" t="s">
        <v>171</v>
      </c>
      <c r="B89" s="119"/>
      <c r="D89" s="148">
        <v>0</v>
      </c>
      <c r="E89" s="147"/>
      <c r="F89" s="148">
        <v>0</v>
      </c>
      <c r="G89" s="147"/>
      <c r="H89" s="148">
        <v>0</v>
      </c>
      <c r="I89" s="147"/>
      <c r="J89" s="148">
        <v>0</v>
      </c>
      <c r="K89" s="147"/>
      <c r="L89" s="158">
        <v>0</v>
      </c>
      <c r="M89" s="147"/>
      <c r="N89" s="148">
        <v>5800000000</v>
      </c>
      <c r="O89" s="147"/>
      <c r="P89" s="178">
        <v>0</v>
      </c>
      <c r="Q89" s="147"/>
      <c r="R89" s="148">
        <v>-4031759728</v>
      </c>
      <c r="S89" s="147"/>
      <c r="T89" s="154">
        <v>1768240272</v>
      </c>
      <c r="U89" s="147"/>
      <c r="V89" s="158">
        <v>1.2758910641404912E-2</v>
      </c>
      <c r="X89" s="171"/>
      <c r="Y89" s="157"/>
    </row>
    <row r="90" spans="1:25" s="14" customFormat="1" ht="21.75" customHeight="1">
      <c r="A90" s="153" t="s">
        <v>293</v>
      </c>
      <c r="B90" s="147"/>
      <c r="C90" s="184"/>
      <c r="D90" s="156"/>
      <c r="E90" s="185">
        <v>0</v>
      </c>
      <c r="F90" s="185"/>
      <c r="G90" s="185">
        <v>0</v>
      </c>
      <c r="H90" s="155"/>
      <c r="I90" s="153">
        <v>2382941040</v>
      </c>
      <c r="J90" s="155"/>
      <c r="K90" s="186">
        <v>5.1806545913646057E-2</v>
      </c>
      <c r="L90" s="158">
        <v>0</v>
      </c>
      <c r="M90" s="185">
        <v>0</v>
      </c>
      <c r="N90" s="185">
        <v>0</v>
      </c>
      <c r="O90" s="185">
        <v>0</v>
      </c>
      <c r="P90" s="185">
        <v>0</v>
      </c>
      <c r="Q90" s="187">
        <v>2382941040</v>
      </c>
      <c r="R90" s="185">
        <v>2382941040</v>
      </c>
      <c r="S90" s="188">
        <v>2382941040</v>
      </c>
      <c r="T90" s="188">
        <v>2382941040</v>
      </c>
      <c r="U90" s="131">
        <v>2.0246740550198497E-2</v>
      </c>
      <c r="V90" s="158">
        <v>1.7194344159296743E-2</v>
      </c>
      <c r="W90" s="157"/>
      <c r="X90" s="159"/>
      <c r="Y90" s="159"/>
    </row>
    <row r="91" spans="1:25" ht="21.75" customHeight="1">
      <c r="A91" s="119" t="s">
        <v>66</v>
      </c>
      <c r="B91" s="119"/>
      <c r="D91" s="148">
        <v>60916553</v>
      </c>
      <c r="E91" s="147"/>
      <c r="F91" s="148">
        <v>654898200</v>
      </c>
      <c r="G91" s="147"/>
      <c r="H91" s="148">
        <v>0</v>
      </c>
      <c r="I91" s="147"/>
      <c r="J91" s="148">
        <v>715814753</v>
      </c>
      <c r="K91" s="147"/>
      <c r="L91" s="158">
        <v>3.4259983511187114E-2</v>
      </c>
      <c r="M91" s="147"/>
      <c r="N91" s="148">
        <v>60916553</v>
      </c>
      <c r="O91" s="147"/>
      <c r="P91" s="178">
        <v>636012387</v>
      </c>
      <c r="Q91" s="147"/>
      <c r="R91" s="148">
        <v>0</v>
      </c>
      <c r="S91" s="147"/>
      <c r="T91" s="154">
        <v>696928940</v>
      </c>
      <c r="U91" s="147"/>
      <c r="V91" s="158">
        <v>5.0287589360305243E-3</v>
      </c>
      <c r="X91" s="171"/>
      <c r="Y91" s="157"/>
    </row>
    <row r="92" spans="1:25" ht="21.75" customHeight="1">
      <c r="A92" s="119" t="s">
        <v>157</v>
      </c>
      <c r="B92" s="119"/>
      <c r="D92" s="148">
        <v>0</v>
      </c>
      <c r="E92" s="147"/>
      <c r="F92" s="148">
        <v>0</v>
      </c>
      <c r="G92" s="147"/>
      <c r="H92" s="148">
        <v>0</v>
      </c>
      <c r="I92" s="147"/>
      <c r="J92" s="148">
        <v>0</v>
      </c>
      <c r="K92" s="147"/>
      <c r="L92" s="158">
        <v>0</v>
      </c>
      <c r="M92" s="147"/>
      <c r="N92" s="148">
        <v>0</v>
      </c>
      <c r="O92" s="147"/>
      <c r="P92" s="178">
        <v>0</v>
      </c>
      <c r="Q92" s="147"/>
      <c r="R92" s="148">
        <v>449093913</v>
      </c>
      <c r="S92" s="147"/>
      <c r="T92" s="154">
        <v>449093913</v>
      </c>
      <c r="U92" s="147"/>
      <c r="V92" s="158">
        <v>3.2404810569577796E-3</v>
      </c>
      <c r="X92" s="171"/>
      <c r="Y92" s="157"/>
    </row>
    <row r="93" spans="1:25" ht="21.75" customHeight="1">
      <c r="A93" s="119" t="s">
        <v>159</v>
      </c>
      <c r="B93" s="119"/>
      <c r="D93" s="148">
        <v>0</v>
      </c>
      <c r="E93" s="147"/>
      <c r="F93" s="148">
        <v>0</v>
      </c>
      <c r="G93" s="147"/>
      <c r="H93" s="148">
        <v>0</v>
      </c>
      <c r="I93" s="147"/>
      <c r="J93" s="148">
        <v>0</v>
      </c>
      <c r="K93" s="147"/>
      <c r="L93" s="158">
        <v>0</v>
      </c>
      <c r="M93" s="147"/>
      <c r="N93" s="148">
        <v>0</v>
      </c>
      <c r="O93" s="147"/>
      <c r="P93" s="178">
        <v>0</v>
      </c>
      <c r="Q93" s="147"/>
      <c r="R93" s="148">
        <v>16918906</v>
      </c>
      <c r="S93" s="147"/>
      <c r="T93" s="154">
        <v>16918906</v>
      </c>
      <c r="U93" s="147"/>
      <c r="V93" s="158">
        <v>1.2208002115016267E-4</v>
      </c>
      <c r="X93" s="171"/>
      <c r="Y93" s="157"/>
    </row>
    <row r="94" spans="1:25" ht="21.75" customHeight="1">
      <c r="A94" s="119" t="s">
        <v>161</v>
      </c>
      <c r="B94" s="119"/>
      <c r="D94" s="148">
        <v>0</v>
      </c>
      <c r="E94" s="147"/>
      <c r="F94" s="148">
        <v>0</v>
      </c>
      <c r="G94" s="147"/>
      <c r="H94" s="148">
        <v>0</v>
      </c>
      <c r="I94" s="147"/>
      <c r="J94" s="148">
        <v>0</v>
      </c>
      <c r="K94" s="147"/>
      <c r="L94" s="158">
        <v>0</v>
      </c>
      <c r="M94" s="147"/>
      <c r="N94" s="148">
        <v>12498000000</v>
      </c>
      <c r="O94" s="147"/>
      <c r="P94" s="178">
        <v>0</v>
      </c>
      <c r="Q94" s="147"/>
      <c r="R94" s="148">
        <v>-12030204229</v>
      </c>
      <c r="S94" s="147"/>
      <c r="T94" s="154">
        <v>467795771</v>
      </c>
      <c r="U94" s="147"/>
      <c r="V94" s="158">
        <v>3.3754261426617452E-3</v>
      </c>
      <c r="X94" s="171"/>
      <c r="Y94" s="157"/>
    </row>
    <row r="95" spans="1:25" ht="21.75" customHeight="1">
      <c r="A95" s="119" t="s">
        <v>162</v>
      </c>
      <c r="B95" s="119"/>
      <c r="D95" s="148">
        <v>0</v>
      </c>
      <c r="E95" s="147"/>
      <c r="F95" s="148">
        <v>0</v>
      </c>
      <c r="G95" s="147"/>
      <c r="H95" s="148">
        <v>0</v>
      </c>
      <c r="I95" s="147"/>
      <c r="J95" s="148">
        <v>0</v>
      </c>
      <c r="K95" s="147"/>
      <c r="L95" s="158">
        <v>0</v>
      </c>
      <c r="M95" s="147"/>
      <c r="N95" s="148">
        <v>0</v>
      </c>
      <c r="O95" s="147"/>
      <c r="P95" s="178">
        <v>0</v>
      </c>
      <c r="Q95" s="147"/>
      <c r="R95" s="148">
        <v>0</v>
      </c>
      <c r="S95" s="147"/>
      <c r="T95" s="154">
        <v>0</v>
      </c>
      <c r="U95" s="147"/>
      <c r="V95" s="158">
        <v>0</v>
      </c>
      <c r="X95" s="171"/>
      <c r="Y95" s="157"/>
    </row>
    <row r="96" spans="1:25" ht="21.75" customHeight="1">
      <c r="A96" s="119" t="s">
        <v>172</v>
      </c>
      <c r="B96" s="119"/>
      <c r="D96" s="148">
        <v>0</v>
      </c>
      <c r="E96" s="147"/>
      <c r="F96" s="148">
        <v>0</v>
      </c>
      <c r="G96" s="147"/>
      <c r="H96" s="148">
        <v>0</v>
      </c>
      <c r="I96" s="147"/>
      <c r="J96" s="148">
        <v>0</v>
      </c>
      <c r="K96" s="147"/>
      <c r="L96" s="158">
        <v>0</v>
      </c>
      <c r="M96" s="147"/>
      <c r="N96" s="148">
        <v>0</v>
      </c>
      <c r="O96" s="147"/>
      <c r="P96" s="178">
        <v>0</v>
      </c>
      <c r="Q96" s="147"/>
      <c r="R96" s="148">
        <v>249808527</v>
      </c>
      <c r="S96" s="147"/>
      <c r="T96" s="154">
        <v>249808527</v>
      </c>
      <c r="U96" s="147"/>
      <c r="V96" s="158">
        <v>1.8025178613588246E-3</v>
      </c>
      <c r="X96" s="171"/>
      <c r="Y96" s="157"/>
    </row>
    <row r="97" spans="1:25" ht="21.75" customHeight="1">
      <c r="A97" s="119" t="s">
        <v>178</v>
      </c>
      <c r="B97" s="119"/>
      <c r="D97" s="148">
        <v>0</v>
      </c>
      <c r="E97" s="147"/>
      <c r="F97" s="148">
        <v>0</v>
      </c>
      <c r="G97" s="147"/>
      <c r="H97" s="148">
        <v>0</v>
      </c>
      <c r="I97" s="147"/>
      <c r="J97" s="148">
        <v>0</v>
      </c>
      <c r="K97" s="147"/>
      <c r="L97" s="158">
        <v>0</v>
      </c>
      <c r="M97" s="147"/>
      <c r="N97" s="148">
        <v>0</v>
      </c>
      <c r="O97" s="147"/>
      <c r="P97" s="178">
        <v>0</v>
      </c>
      <c r="Q97" s="147"/>
      <c r="R97" s="148">
        <v>539532930</v>
      </c>
      <c r="S97" s="147"/>
      <c r="T97" s="154">
        <v>539532930</v>
      </c>
      <c r="U97" s="147"/>
      <c r="V97" s="158">
        <v>3.8930526303301905E-3</v>
      </c>
      <c r="X97" s="171"/>
      <c r="Y97" s="157"/>
    </row>
    <row r="98" spans="1:25" ht="21.75" customHeight="1">
      <c r="A98" s="119" t="s">
        <v>181</v>
      </c>
      <c r="B98" s="119"/>
      <c r="D98" s="148">
        <v>0</v>
      </c>
      <c r="E98" s="147"/>
      <c r="F98" s="148">
        <v>0</v>
      </c>
      <c r="G98" s="147"/>
      <c r="H98" s="148">
        <v>0</v>
      </c>
      <c r="I98" s="147"/>
      <c r="J98" s="148">
        <v>0</v>
      </c>
      <c r="K98" s="147"/>
      <c r="L98" s="158">
        <v>0</v>
      </c>
      <c r="M98" s="147"/>
      <c r="N98" s="148">
        <v>0</v>
      </c>
      <c r="O98" s="147"/>
      <c r="P98" s="178">
        <v>0</v>
      </c>
      <c r="Q98" s="147"/>
      <c r="R98" s="148">
        <v>302002614</v>
      </c>
      <c r="S98" s="147"/>
      <c r="T98" s="154">
        <v>302002614</v>
      </c>
      <c r="U98" s="147"/>
      <c r="V98" s="158">
        <v>2.1791294014237338E-3</v>
      </c>
      <c r="X98" s="171"/>
      <c r="Y98" s="157"/>
    </row>
    <row r="99" spans="1:25" ht="21.75" customHeight="1">
      <c r="A99" s="119" t="s">
        <v>182</v>
      </c>
      <c r="B99" s="119"/>
      <c r="D99" s="148">
        <v>0</v>
      </c>
      <c r="E99" s="147"/>
      <c r="F99" s="148">
        <v>0</v>
      </c>
      <c r="G99" s="147"/>
      <c r="H99" s="148">
        <v>0</v>
      </c>
      <c r="I99" s="147"/>
      <c r="J99" s="148">
        <v>0</v>
      </c>
      <c r="K99" s="147"/>
      <c r="L99" s="158">
        <v>0</v>
      </c>
      <c r="M99" s="147"/>
      <c r="N99" s="148">
        <v>502600000</v>
      </c>
      <c r="O99" s="147"/>
      <c r="P99" s="178">
        <v>0</v>
      </c>
      <c r="Q99" s="147"/>
      <c r="R99" s="148">
        <v>-55262144</v>
      </c>
      <c r="S99" s="147"/>
      <c r="T99" s="154">
        <v>447337856</v>
      </c>
      <c r="U99" s="147"/>
      <c r="V99" s="158">
        <v>3.2278100559071858E-3</v>
      </c>
      <c r="X99" s="171"/>
      <c r="Y99" s="157"/>
    </row>
    <row r="100" spans="1:25" ht="21.75" customHeight="1">
      <c r="A100" s="119" t="s">
        <v>93</v>
      </c>
      <c r="B100" s="119"/>
      <c r="D100" s="148">
        <v>0</v>
      </c>
      <c r="E100" s="147"/>
      <c r="F100" s="148">
        <v>-106806486</v>
      </c>
      <c r="G100" s="147"/>
      <c r="H100" s="148">
        <v>0</v>
      </c>
      <c r="I100" s="147"/>
      <c r="J100" s="148">
        <v>-106806486</v>
      </c>
      <c r="K100" s="147"/>
      <c r="L100" s="158">
        <v>-5.1119209738442447E-3</v>
      </c>
      <c r="M100" s="147"/>
      <c r="N100" s="148">
        <v>0</v>
      </c>
      <c r="O100" s="147"/>
      <c r="P100" s="178">
        <v>-106806486</v>
      </c>
      <c r="Q100" s="147"/>
      <c r="R100" s="148">
        <v>0</v>
      </c>
      <c r="S100" s="147"/>
      <c r="T100" s="154">
        <v>-106806486</v>
      </c>
      <c r="U100" s="147"/>
      <c r="V100" s="158">
        <v>-7.706726469107727E-4</v>
      </c>
      <c r="X100" s="171"/>
      <c r="Y100" s="157"/>
    </row>
    <row r="101" spans="1:25" ht="21.75" customHeight="1">
      <c r="A101" s="119" t="s">
        <v>92</v>
      </c>
      <c r="B101" s="119"/>
      <c r="D101" s="148">
        <v>0</v>
      </c>
      <c r="E101" s="147"/>
      <c r="F101" s="148">
        <v>-119298657</v>
      </c>
      <c r="G101" s="147"/>
      <c r="H101" s="148">
        <v>0</v>
      </c>
      <c r="I101" s="147"/>
      <c r="J101" s="148">
        <v>-119298657</v>
      </c>
      <c r="K101" s="147"/>
      <c r="L101" s="158">
        <v>-5.7098152903349948E-3</v>
      </c>
      <c r="M101" s="147"/>
      <c r="N101" s="148">
        <v>0</v>
      </c>
      <c r="O101" s="147"/>
      <c r="P101" s="178">
        <v>-119298657</v>
      </c>
      <c r="Q101" s="147"/>
      <c r="R101" s="148">
        <v>0</v>
      </c>
      <c r="S101" s="147"/>
      <c r="T101" s="154">
        <v>-119298657</v>
      </c>
      <c r="U101" s="147"/>
      <c r="V101" s="158">
        <v>-8.6081112867144032E-4</v>
      </c>
      <c r="X101" s="171"/>
      <c r="Y101" s="157"/>
    </row>
    <row r="102" spans="1:25" ht="21.75" customHeight="1">
      <c r="A102" s="119" t="s">
        <v>57</v>
      </c>
      <c r="B102" s="119"/>
      <c r="D102" s="148">
        <v>0</v>
      </c>
      <c r="E102" s="147"/>
      <c r="F102" s="148">
        <v>0</v>
      </c>
      <c r="G102" s="147"/>
      <c r="H102" s="148">
        <v>0</v>
      </c>
      <c r="I102" s="147"/>
      <c r="J102" s="148">
        <v>0</v>
      </c>
      <c r="K102" s="147"/>
      <c r="L102" s="158">
        <v>0</v>
      </c>
      <c r="M102" s="147"/>
      <c r="N102" s="148">
        <v>0</v>
      </c>
      <c r="O102" s="147"/>
      <c r="P102" s="178">
        <v>0</v>
      </c>
      <c r="Q102" s="147"/>
      <c r="R102" s="148">
        <v>0</v>
      </c>
      <c r="S102" s="147"/>
      <c r="T102" s="154">
        <v>0</v>
      </c>
      <c r="U102" s="147"/>
      <c r="V102" s="158">
        <v>0</v>
      </c>
      <c r="X102" s="171"/>
      <c r="Y102" s="157"/>
    </row>
    <row r="103" spans="1:25" ht="21.75" customHeight="1">
      <c r="A103" s="119" t="s">
        <v>89</v>
      </c>
      <c r="B103" s="119"/>
      <c r="D103" s="148">
        <v>0</v>
      </c>
      <c r="E103" s="147"/>
      <c r="F103" s="148">
        <v>-19457558</v>
      </c>
      <c r="G103" s="147"/>
      <c r="H103" s="148">
        <v>0</v>
      </c>
      <c r="I103" s="147"/>
      <c r="J103" s="148">
        <v>-19457558</v>
      </c>
      <c r="K103" s="147"/>
      <c r="L103" s="158">
        <v>-9.3126833926537834E-4</v>
      </c>
      <c r="M103" s="147"/>
      <c r="N103" s="148">
        <v>0</v>
      </c>
      <c r="O103" s="147"/>
      <c r="P103" s="178">
        <v>-19457558</v>
      </c>
      <c r="Q103" s="147"/>
      <c r="R103" s="148">
        <v>0</v>
      </c>
      <c r="S103" s="147"/>
      <c r="T103" s="154">
        <v>-19457558</v>
      </c>
      <c r="U103" s="147"/>
      <c r="V103" s="158">
        <v>-1.4039791297206316E-4</v>
      </c>
      <c r="X103" s="171"/>
      <c r="Y103" s="157"/>
    </row>
    <row r="104" spans="1:25" ht="21.75" customHeight="1">
      <c r="A104" s="119" t="s">
        <v>91</v>
      </c>
      <c r="B104" s="119"/>
      <c r="D104" s="148">
        <v>0</v>
      </c>
      <c r="E104" s="147"/>
      <c r="F104" s="148">
        <v>-30433618</v>
      </c>
      <c r="G104" s="147"/>
      <c r="H104" s="148">
        <v>0</v>
      </c>
      <c r="I104" s="147"/>
      <c r="J104" s="148">
        <v>-30433618</v>
      </c>
      <c r="K104" s="147"/>
      <c r="L104" s="158">
        <v>-1.4565992758544997E-3</v>
      </c>
      <c r="M104" s="147"/>
      <c r="N104" s="148">
        <v>0</v>
      </c>
      <c r="O104" s="147"/>
      <c r="P104" s="178">
        <v>-30433618</v>
      </c>
      <c r="Q104" s="147"/>
      <c r="R104" s="148">
        <v>0</v>
      </c>
      <c r="S104" s="147"/>
      <c r="T104" s="154">
        <v>-30433618</v>
      </c>
      <c r="U104" s="147"/>
      <c r="V104" s="158">
        <v>-2.1959674751523365E-4</v>
      </c>
      <c r="X104" s="171"/>
      <c r="Y104" s="157"/>
    </row>
    <row r="105" spans="1:25" ht="21.75" customHeight="1">
      <c r="A105" s="119" t="s">
        <v>155</v>
      </c>
      <c r="B105" s="119"/>
      <c r="D105" s="148">
        <v>0</v>
      </c>
      <c r="E105" s="147"/>
      <c r="F105" s="148">
        <v>0</v>
      </c>
      <c r="G105" s="147"/>
      <c r="H105" s="148">
        <v>0</v>
      </c>
      <c r="I105" s="147"/>
      <c r="J105" s="148">
        <v>0</v>
      </c>
      <c r="K105" s="147"/>
      <c r="L105" s="158">
        <v>0</v>
      </c>
      <c r="M105" s="147"/>
      <c r="N105" s="148">
        <v>0</v>
      </c>
      <c r="O105" s="147"/>
      <c r="P105" s="178">
        <v>0</v>
      </c>
      <c r="Q105" s="147"/>
      <c r="R105" s="148">
        <v>-901003959</v>
      </c>
      <c r="S105" s="147"/>
      <c r="T105" s="154">
        <v>-901003959</v>
      </c>
      <c r="U105" s="147"/>
      <c r="V105" s="158">
        <v>-6.5012821970345065E-3</v>
      </c>
      <c r="X105" s="171"/>
      <c r="Y105" s="157"/>
    </row>
    <row r="106" spans="1:25" ht="21.75" customHeight="1">
      <c r="A106" s="119" t="s">
        <v>170</v>
      </c>
      <c r="B106" s="119"/>
      <c r="D106" s="148">
        <v>0</v>
      </c>
      <c r="E106" s="147"/>
      <c r="F106" s="148">
        <v>0</v>
      </c>
      <c r="G106" s="147"/>
      <c r="H106" s="148">
        <v>0</v>
      </c>
      <c r="I106" s="147"/>
      <c r="J106" s="148">
        <v>0</v>
      </c>
      <c r="K106" s="147"/>
      <c r="L106" s="158">
        <v>0</v>
      </c>
      <c r="M106" s="147"/>
      <c r="N106" s="148">
        <v>0</v>
      </c>
      <c r="O106" s="147"/>
      <c r="P106" s="178">
        <v>0</v>
      </c>
      <c r="Q106" s="147"/>
      <c r="R106" s="148">
        <v>-730733149</v>
      </c>
      <c r="S106" s="147"/>
      <c r="T106" s="154">
        <v>-730733149</v>
      </c>
      <c r="U106" s="147"/>
      <c r="V106" s="158">
        <v>-5.2726765125975031E-3</v>
      </c>
      <c r="X106" s="171"/>
      <c r="Y106" s="157"/>
    </row>
    <row r="107" spans="1:25" ht="21.75" customHeight="1">
      <c r="A107" s="123" t="s">
        <v>90</v>
      </c>
      <c r="B107" s="123"/>
      <c r="D107" s="154">
        <v>0</v>
      </c>
      <c r="E107" s="147"/>
      <c r="F107" s="154">
        <v>-1186678987</v>
      </c>
      <c r="G107" s="147"/>
      <c r="H107" s="154">
        <v>0</v>
      </c>
      <c r="I107" s="147"/>
      <c r="J107" s="154">
        <v>-1186678987</v>
      </c>
      <c r="K107" s="147"/>
      <c r="L107" s="158">
        <v>-5.6796262381158605E-2</v>
      </c>
      <c r="M107" s="147"/>
      <c r="N107" s="154">
        <v>0</v>
      </c>
      <c r="O107" s="147"/>
      <c r="P107" s="178">
        <v>-1186678987</v>
      </c>
      <c r="Q107" s="147"/>
      <c r="R107" s="154">
        <v>0</v>
      </c>
      <c r="S107" s="147"/>
      <c r="T107" s="154">
        <v>-1186678987</v>
      </c>
      <c r="U107" s="147"/>
      <c r="V107" s="158">
        <v>-8.5625983046074966E-3</v>
      </c>
      <c r="X107" s="171"/>
      <c r="Y107" s="157"/>
    </row>
    <row r="108" spans="1:25" ht="21.75" customHeight="1">
      <c r="A108" s="119" t="s">
        <v>150</v>
      </c>
      <c r="B108" s="119"/>
      <c r="D108" s="148">
        <v>0</v>
      </c>
      <c r="E108" s="147"/>
      <c r="F108" s="148">
        <v>0</v>
      </c>
      <c r="G108" s="147"/>
      <c r="H108" s="148">
        <v>0</v>
      </c>
      <c r="I108" s="147"/>
      <c r="J108" s="148">
        <v>0</v>
      </c>
      <c r="K108" s="147"/>
      <c r="L108" s="158">
        <v>0</v>
      </c>
      <c r="M108" s="147"/>
      <c r="N108" s="148">
        <v>0</v>
      </c>
      <c r="O108" s="147"/>
      <c r="P108" s="178">
        <v>0</v>
      </c>
      <c r="Q108" s="147"/>
      <c r="R108" s="148">
        <v>-2677195845</v>
      </c>
      <c r="S108" s="147"/>
      <c r="T108" s="154">
        <v>-2677195845</v>
      </c>
      <c r="U108" s="147"/>
      <c r="V108" s="158">
        <v>-1.9317568487036196E-2</v>
      </c>
      <c r="X108" s="171"/>
      <c r="Y108" s="157"/>
    </row>
    <row r="109" spans="1:25" ht="21.75" customHeight="1">
      <c r="A109" s="119" t="s">
        <v>166</v>
      </c>
      <c r="B109" s="119"/>
      <c r="D109" s="148">
        <v>0</v>
      </c>
      <c r="E109" s="147"/>
      <c r="F109" s="148">
        <v>0</v>
      </c>
      <c r="G109" s="147"/>
      <c r="H109" s="148">
        <v>0</v>
      </c>
      <c r="I109" s="147"/>
      <c r="J109" s="148">
        <v>0</v>
      </c>
      <c r="K109" s="147"/>
      <c r="L109" s="158">
        <v>0</v>
      </c>
      <c r="M109" s="147"/>
      <c r="N109" s="148">
        <v>0</v>
      </c>
      <c r="O109" s="147"/>
      <c r="P109" s="178">
        <v>0</v>
      </c>
      <c r="Q109" s="147"/>
      <c r="R109" s="148">
        <v>-4557230320</v>
      </c>
      <c r="S109" s="147"/>
      <c r="T109" s="154">
        <v>-4557230320</v>
      </c>
      <c r="U109" s="147"/>
      <c r="V109" s="158">
        <v>-3.2883141135234308E-2</v>
      </c>
      <c r="X109" s="171"/>
      <c r="Y109" s="157"/>
    </row>
    <row r="110" spans="1:25" ht="21.75" customHeight="1">
      <c r="A110" s="119" t="s">
        <v>179</v>
      </c>
      <c r="B110" s="119"/>
      <c r="D110" s="148">
        <v>0</v>
      </c>
      <c r="E110" s="147"/>
      <c r="F110" s="148">
        <v>0</v>
      </c>
      <c r="G110" s="147"/>
      <c r="H110" s="148">
        <v>0</v>
      </c>
      <c r="I110" s="147"/>
      <c r="J110" s="148">
        <v>0</v>
      </c>
      <c r="K110" s="147"/>
      <c r="L110" s="158">
        <v>0</v>
      </c>
      <c r="M110" s="147"/>
      <c r="N110" s="148">
        <v>2763287310</v>
      </c>
      <c r="O110" s="147"/>
      <c r="P110" s="178">
        <v>0</v>
      </c>
      <c r="Q110" s="147"/>
      <c r="R110" s="148">
        <v>-7146167936</v>
      </c>
      <c r="S110" s="147"/>
      <c r="T110" s="154">
        <v>-4382880626</v>
      </c>
      <c r="U110" s="147"/>
      <c r="V110" s="158">
        <v>-3.1625103864323038E-2</v>
      </c>
      <c r="X110" s="171"/>
      <c r="Y110" s="157"/>
    </row>
    <row r="111" spans="1:25" ht="21.75" customHeight="1">
      <c r="A111" s="119" t="s">
        <v>168</v>
      </c>
      <c r="B111" s="119"/>
      <c r="D111" s="148">
        <v>0</v>
      </c>
      <c r="E111" s="147"/>
      <c r="F111" s="148">
        <v>0</v>
      </c>
      <c r="G111" s="147"/>
      <c r="H111" s="148">
        <v>0</v>
      </c>
      <c r="I111" s="147"/>
      <c r="J111" s="148">
        <v>0</v>
      </c>
      <c r="K111" s="147"/>
      <c r="L111" s="158">
        <v>0</v>
      </c>
      <c r="M111" s="147"/>
      <c r="N111" s="148">
        <v>0</v>
      </c>
      <c r="O111" s="147"/>
      <c r="P111" s="178">
        <v>0</v>
      </c>
      <c r="Q111" s="147"/>
      <c r="R111" s="148">
        <v>-4906262594</v>
      </c>
      <c r="S111" s="147"/>
      <c r="T111" s="154">
        <v>-4906262594</v>
      </c>
      <c r="U111" s="147"/>
      <c r="V111" s="158">
        <v>-3.54016176485508E-2</v>
      </c>
      <c r="X111" s="171"/>
      <c r="Y111" s="157"/>
    </row>
    <row r="112" spans="1:25" ht="21.75" customHeight="1">
      <c r="A112" s="119" t="s">
        <v>173</v>
      </c>
      <c r="B112" s="119"/>
      <c r="D112" s="148">
        <v>0</v>
      </c>
      <c r="E112" s="147"/>
      <c r="F112" s="148">
        <v>0</v>
      </c>
      <c r="G112" s="147"/>
      <c r="H112" s="148">
        <v>0</v>
      </c>
      <c r="I112" s="147"/>
      <c r="J112" s="148">
        <v>0</v>
      </c>
      <c r="K112" s="147"/>
      <c r="L112" s="158">
        <v>0</v>
      </c>
      <c r="M112" s="147"/>
      <c r="N112" s="148">
        <v>22388802000</v>
      </c>
      <c r="O112" s="147"/>
      <c r="P112" s="178">
        <v>0</v>
      </c>
      <c r="Q112" s="147"/>
      <c r="R112" s="148">
        <v>-27842427230</v>
      </c>
      <c r="S112" s="147"/>
      <c r="T112" s="154">
        <v>-5453625230</v>
      </c>
      <c r="U112" s="147"/>
      <c r="V112" s="158">
        <v>-3.9351166288379452E-2</v>
      </c>
      <c r="X112" s="171"/>
      <c r="Y112" s="157"/>
    </row>
    <row r="113" spans="1:25" ht="21.75" customHeight="1">
      <c r="A113" s="119" t="s">
        <v>180</v>
      </c>
      <c r="B113" s="119"/>
      <c r="D113" s="148">
        <v>0</v>
      </c>
      <c r="E113" s="147"/>
      <c r="F113" s="148">
        <v>0</v>
      </c>
      <c r="G113" s="147"/>
      <c r="H113" s="148">
        <v>0</v>
      </c>
      <c r="I113" s="147"/>
      <c r="J113" s="148">
        <v>0</v>
      </c>
      <c r="K113" s="147"/>
      <c r="L113" s="158">
        <v>0</v>
      </c>
      <c r="M113" s="147"/>
      <c r="N113" s="148">
        <v>2009510282</v>
      </c>
      <c r="O113" s="147"/>
      <c r="P113" s="178">
        <v>0</v>
      </c>
      <c r="Q113" s="147"/>
      <c r="R113" s="148">
        <v>-7285861288</v>
      </c>
      <c r="S113" s="147"/>
      <c r="T113" s="154">
        <v>-5276351006</v>
      </c>
      <c r="U113" s="147"/>
      <c r="V113" s="158">
        <v>-3.8072026785192975E-2</v>
      </c>
      <c r="X113" s="171"/>
      <c r="Y113" s="157"/>
    </row>
    <row r="114" spans="1:25" ht="21.75" customHeight="1">
      <c r="A114" s="119" t="s">
        <v>29</v>
      </c>
      <c r="B114" s="119"/>
      <c r="D114" s="148">
        <v>0</v>
      </c>
      <c r="E114" s="147"/>
      <c r="F114" s="148">
        <v>-3175264000</v>
      </c>
      <c r="G114" s="147"/>
      <c r="H114" s="148">
        <v>0</v>
      </c>
      <c r="I114" s="147"/>
      <c r="J114" s="148">
        <v>-3175264000</v>
      </c>
      <c r="K114" s="147"/>
      <c r="L114" s="158">
        <v>-0.15197296762569806</v>
      </c>
      <c r="M114" s="147"/>
      <c r="N114" s="148">
        <v>0</v>
      </c>
      <c r="O114" s="147"/>
      <c r="P114" s="178">
        <v>-714434633</v>
      </c>
      <c r="Q114" s="147"/>
      <c r="R114" s="148">
        <v>-19965513760</v>
      </c>
      <c r="S114" s="147"/>
      <c r="T114" s="154">
        <v>-20679948393</v>
      </c>
      <c r="U114" s="147"/>
      <c r="V114" s="158">
        <v>-0.14921819041974183</v>
      </c>
      <c r="X114" s="171"/>
      <c r="Y114" s="157"/>
    </row>
    <row r="115" spans="1:25" ht="21.75" customHeight="1">
      <c r="A115" s="119" t="s">
        <v>71</v>
      </c>
      <c r="B115" s="119"/>
      <c r="D115" s="148">
        <v>0</v>
      </c>
      <c r="E115" s="147"/>
      <c r="F115" s="148">
        <v>0</v>
      </c>
      <c r="G115" s="147"/>
      <c r="H115" s="148">
        <v>-49271213121</v>
      </c>
      <c r="I115" s="147"/>
      <c r="J115" s="148">
        <v>-49271213121</v>
      </c>
      <c r="K115" s="147"/>
      <c r="L115" s="158">
        <v>-2.3581952481798689</v>
      </c>
      <c r="M115" s="147"/>
      <c r="N115" s="148">
        <v>36988633548</v>
      </c>
      <c r="O115" s="147"/>
      <c r="P115" s="178">
        <v>0</v>
      </c>
      <c r="Q115" s="147"/>
      <c r="R115" s="148">
        <v>-62985676822</v>
      </c>
      <c r="S115" s="147"/>
      <c r="T115" s="154">
        <v>-25997043274</v>
      </c>
      <c r="U115" s="147"/>
      <c r="V115" s="158">
        <v>-0.18758420862032182</v>
      </c>
      <c r="X115" s="171"/>
      <c r="Y115" s="157"/>
    </row>
    <row r="116" spans="1:25" ht="21.75" customHeight="1">
      <c r="A116" s="119" t="s">
        <v>49</v>
      </c>
      <c r="B116" s="119"/>
      <c r="D116" s="148">
        <v>0</v>
      </c>
      <c r="E116" s="147"/>
      <c r="F116" s="148">
        <v>5894083799</v>
      </c>
      <c r="G116" s="147"/>
      <c r="H116" s="148">
        <v>0</v>
      </c>
      <c r="I116" s="147"/>
      <c r="J116" s="148">
        <v>5894083799</v>
      </c>
      <c r="K116" s="147"/>
      <c r="L116" s="158">
        <v>0.2820998211073405</v>
      </c>
      <c r="M116" s="147"/>
      <c r="N116" s="148">
        <v>0</v>
      </c>
      <c r="O116" s="147"/>
      <c r="P116" s="178">
        <v>433075199422</v>
      </c>
      <c r="Q116" s="147"/>
      <c r="R116" s="148">
        <v>-81412042742</v>
      </c>
      <c r="S116" s="147"/>
      <c r="T116" s="154">
        <v>351663156680</v>
      </c>
      <c r="U116" s="147"/>
      <c r="V116" s="158">
        <v>2.5374599046313855</v>
      </c>
      <c r="X116" s="171"/>
      <c r="Y116" s="157"/>
    </row>
    <row r="117" spans="1:25" ht="21.75" customHeight="1">
      <c r="A117" s="119" t="s">
        <v>69</v>
      </c>
      <c r="B117" s="119"/>
      <c r="D117" s="148">
        <v>0</v>
      </c>
      <c r="E117" s="147"/>
      <c r="F117" s="148">
        <v>-9783782184</v>
      </c>
      <c r="G117" s="147"/>
      <c r="H117" s="148">
        <v>9592395429</v>
      </c>
      <c r="I117" s="147"/>
      <c r="J117" s="148">
        <v>-191386755</v>
      </c>
      <c r="K117" s="147"/>
      <c r="L117" s="158">
        <v>-9.1600613749289531E-3</v>
      </c>
      <c r="M117" s="147"/>
      <c r="N117" s="148">
        <v>0</v>
      </c>
      <c r="O117" s="147"/>
      <c r="P117" s="178">
        <v>87160996789</v>
      </c>
      <c r="Q117" s="147"/>
      <c r="R117" s="148">
        <v>-51375252521</v>
      </c>
      <c r="S117" s="147"/>
      <c r="T117" s="154">
        <v>35785744268</v>
      </c>
      <c r="U117" s="147"/>
      <c r="V117" s="158">
        <v>0.25821553811527487</v>
      </c>
      <c r="X117" s="171"/>
      <c r="Y117" s="157"/>
    </row>
    <row r="118" spans="1:25" ht="21.75" customHeight="1">
      <c r="A118" s="123" t="s">
        <v>154</v>
      </c>
      <c r="B118" s="123"/>
      <c r="D118" s="154">
        <v>0</v>
      </c>
      <c r="E118" s="147"/>
      <c r="F118" s="154">
        <v>0</v>
      </c>
      <c r="G118" s="147"/>
      <c r="H118" s="154">
        <v>0</v>
      </c>
      <c r="I118" s="147"/>
      <c r="J118" s="154">
        <v>0</v>
      </c>
      <c r="K118" s="147"/>
      <c r="L118" s="158">
        <v>0</v>
      </c>
      <c r="M118" s="147"/>
      <c r="N118" s="154">
        <v>5687627935</v>
      </c>
      <c r="O118" s="147"/>
      <c r="P118" s="178">
        <v>0</v>
      </c>
      <c r="Q118" s="147"/>
      <c r="R118" s="154">
        <v>-25081680942</v>
      </c>
      <c r="S118" s="147"/>
      <c r="T118" s="154">
        <v>-19394053007</v>
      </c>
      <c r="U118" s="147"/>
      <c r="V118" s="158">
        <v>-0.13993968648338942</v>
      </c>
      <c r="X118" s="171"/>
      <c r="Y118" s="157"/>
    </row>
    <row r="119" spans="1:25" ht="21.75" customHeight="1" thickBot="1">
      <c r="A119" s="204" t="s">
        <v>94</v>
      </c>
      <c r="B119" s="204"/>
      <c r="D119" s="191">
        <v>20471221927</v>
      </c>
      <c r="E119" s="147"/>
      <c r="F119" s="191">
        <v>1681336835668</v>
      </c>
      <c r="G119" s="147"/>
      <c r="H119" s="191">
        <v>224690661498</v>
      </c>
      <c r="I119" s="147"/>
      <c r="J119" s="191">
        <v>1926498719093</v>
      </c>
      <c r="K119" s="147"/>
      <c r="L119" s="192">
        <v>92.205160726059049</v>
      </c>
      <c r="M119" s="147"/>
      <c r="N119" s="191">
        <v>1001110871557</v>
      </c>
      <c r="O119" s="147"/>
      <c r="P119" s="191">
        <v>11459749457237</v>
      </c>
      <c r="Q119" s="147"/>
      <c r="R119" s="191">
        <v>599745112943</v>
      </c>
      <c r="S119" s="147"/>
      <c r="T119" s="191">
        <v>13060605441737</v>
      </c>
      <c r="U119" s="147"/>
      <c r="V119" s="192">
        <v>94.24007607591075</v>
      </c>
    </row>
    <row r="120" spans="1:25" ht="13.5" thickTop="1"/>
    <row r="122" spans="1:25">
      <c r="N122" s="147"/>
      <c r="P122" s="147"/>
      <c r="R122" s="159"/>
    </row>
  </sheetData>
  <sortState xmlns:xlrd2="http://schemas.microsoft.com/office/spreadsheetml/2017/richdata2" ref="A9:V118">
    <sortCondition descending="1" ref="V9:V118"/>
  </sortState>
  <mergeCells count="10">
    <mergeCell ref="A119:B119"/>
    <mergeCell ref="A8:B8"/>
    <mergeCell ref="A1:V1"/>
    <mergeCell ref="A2:V2"/>
    <mergeCell ref="A3:V3"/>
    <mergeCell ref="B5:V5"/>
    <mergeCell ref="D6:L6"/>
    <mergeCell ref="N6:V6"/>
    <mergeCell ref="J7:L7"/>
    <mergeCell ref="T7:V7"/>
  </mergeCells>
  <pageMargins left="0.39" right="0.39" top="0.39" bottom="0.39" header="0" footer="0"/>
  <pageSetup paperSize="9" scale="75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0E7F-E2AA-40E7-951A-74198AD2CE30}">
  <sheetPr>
    <pageSetUpPr fitToPage="1"/>
  </sheetPr>
  <dimension ref="A1:W15"/>
  <sheetViews>
    <sheetView rightToLeft="1" zoomScale="96" zoomScaleNormal="96" zoomScaleSheetLayoutView="98" workbookViewId="0">
      <selection activeCell="U9" sqref="U9"/>
    </sheetView>
  </sheetViews>
  <sheetFormatPr defaultRowHeight="18"/>
  <cols>
    <col min="1" max="1" width="26.28515625" style="82" bestFit="1" customWidth="1"/>
    <col min="2" max="2" width="1.42578125" style="82" customWidth="1"/>
    <col min="3" max="3" width="14.42578125" style="82" bestFit="1" customWidth="1"/>
    <col min="4" max="4" width="1.42578125" style="82" customWidth="1"/>
    <col min="5" max="5" width="23.7109375" style="82" bestFit="1" customWidth="1"/>
    <col min="6" max="6" width="1.42578125" style="82" customWidth="1"/>
    <col min="7" max="7" width="11.5703125" style="82" bestFit="1" customWidth="1"/>
    <col min="8" max="8" width="1.42578125" style="82" customWidth="1"/>
    <col min="9" max="9" width="23.7109375" style="82" bestFit="1" customWidth="1"/>
    <col min="10" max="10" width="1.42578125" style="82" customWidth="1"/>
    <col min="11" max="11" width="14.28515625" style="82" bestFit="1" customWidth="1"/>
    <col min="12" max="12" width="1.42578125" style="82" customWidth="1"/>
    <col min="13" max="13" width="23.5703125" style="82" bestFit="1" customWidth="1"/>
    <col min="14" max="14" width="1.42578125" style="82" customWidth="1"/>
    <col min="15" max="15" width="17.7109375" style="82" bestFit="1" customWidth="1"/>
    <col min="16" max="16" width="1.42578125" style="82" customWidth="1"/>
    <col min="17" max="17" width="19.42578125" style="82" bestFit="1" customWidth="1"/>
    <col min="18" max="18" width="1.28515625" style="82" customWidth="1"/>
    <col min="19" max="19" width="14.28515625" style="82" bestFit="1" customWidth="1"/>
    <col min="20" max="20" width="9.140625" style="82"/>
    <col min="21" max="21" width="18.42578125" style="82" bestFit="1" customWidth="1"/>
    <col min="22" max="22" width="16.85546875" style="82" bestFit="1" customWidth="1"/>
    <col min="23" max="16384" width="9.140625" style="82"/>
  </cols>
  <sheetData>
    <row r="1" spans="1:23" ht="25.5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81"/>
    </row>
    <row r="2" spans="1:23" ht="25.5">
      <c r="A2" s="209" t="s">
        <v>126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81"/>
    </row>
    <row r="3" spans="1:23" ht="25.5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81"/>
    </row>
    <row r="5" spans="1:23" ht="24">
      <c r="A5" s="250" t="s">
        <v>283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83"/>
    </row>
    <row r="7" spans="1:23" ht="21">
      <c r="C7" s="251" t="s">
        <v>144</v>
      </c>
      <c r="D7" s="251"/>
      <c r="E7" s="251"/>
      <c r="F7" s="251"/>
      <c r="G7" s="251"/>
      <c r="H7" s="251"/>
      <c r="I7" s="251"/>
      <c r="J7" s="251"/>
      <c r="K7" s="251"/>
      <c r="L7" s="84"/>
      <c r="M7" s="251" t="s">
        <v>145</v>
      </c>
      <c r="N7" s="251"/>
      <c r="O7" s="251"/>
      <c r="P7" s="251"/>
      <c r="Q7" s="251"/>
      <c r="R7" s="85"/>
      <c r="W7" s="86"/>
    </row>
    <row r="8" spans="1:23" ht="42">
      <c r="C8" s="87" t="s">
        <v>284</v>
      </c>
      <c r="E8" s="87" t="s">
        <v>285</v>
      </c>
      <c r="G8" s="87" t="s">
        <v>286</v>
      </c>
      <c r="I8" s="87" t="s">
        <v>282</v>
      </c>
      <c r="K8" s="87" t="s">
        <v>131</v>
      </c>
      <c r="M8" s="87" t="s">
        <v>285</v>
      </c>
      <c r="O8" s="87" t="s">
        <v>286</v>
      </c>
      <c r="Q8" s="87" t="s">
        <v>282</v>
      </c>
      <c r="R8" s="88"/>
      <c r="S8" s="89" t="s">
        <v>131</v>
      </c>
    </row>
    <row r="9" spans="1:23" s="101" customFormat="1" ht="20.25">
      <c r="A9" s="90" t="s">
        <v>59</v>
      </c>
      <c r="B9" s="91"/>
      <c r="C9" s="92">
        <v>0</v>
      </c>
      <c r="D9" s="93"/>
      <c r="E9" s="94">
        <v>142732323947</v>
      </c>
      <c r="F9" s="95"/>
      <c r="G9" s="164">
        <v>0</v>
      </c>
      <c r="H9" s="95"/>
      <c r="I9" s="94">
        <v>142732323947</v>
      </c>
      <c r="J9" s="96"/>
      <c r="K9" s="97">
        <v>6.8313862552336051</v>
      </c>
      <c r="L9" s="98"/>
      <c r="M9" s="94">
        <v>431328325195</v>
      </c>
      <c r="N9" s="99"/>
      <c r="O9" s="164">
        <v>0</v>
      </c>
      <c r="P9" s="99"/>
      <c r="Q9" s="100">
        <v>431328325195</v>
      </c>
      <c r="S9" s="160">
        <v>3.11</v>
      </c>
      <c r="U9" s="102"/>
    </row>
    <row r="10" spans="1:23" s="101" customFormat="1" ht="20.25">
      <c r="A10" s="90" t="s">
        <v>73</v>
      </c>
      <c r="B10" s="91"/>
      <c r="C10" s="92">
        <v>0</v>
      </c>
      <c r="D10" s="93"/>
      <c r="E10" s="94">
        <v>59357200000</v>
      </c>
      <c r="F10" s="95"/>
      <c r="G10" s="164">
        <v>0</v>
      </c>
      <c r="H10" s="95"/>
      <c r="I10" s="94">
        <v>59357200000</v>
      </c>
      <c r="J10" s="95"/>
      <c r="K10" s="97">
        <v>2.8409259305532029</v>
      </c>
      <c r="L10" s="98"/>
      <c r="M10" s="94">
        <v>138255977384</v>
      </c>
      <c r="N10" s="95"/>
      <c r="O10" s="164">
        <v>0</v>
      </c>
      <c r="P10" s="95"/>
      <c r="Q10" s="94">
        <v>138255977384</v>
      </c>
      <c r="S10" s="160">
        <v>1</v>
      </c>
      <c r="U10" s="102"/>
    </row>
    <row r="11" spans="1:23" ht="24.75" thickBot="1">
      <c r="A11" s="103" t="s">
        <v>282</v>
      </c>
      <c r="B11" s="104"/>
      <c r="C11" s="105">
        <f>SUM(C10:C10)</f>
        <v>0</v>
      </c>
      <c r="D11" s="106"/>
      <c r="E11" s="107">
        <f>SUM(E9:E10)</f>
        <v>202089523947</v>
      </c>
      <c r="F11" s="106"/>
      <c r="G11" s="165">
        <f>SUM(G10:G10)</f>
        <v>0</v>
      </c>
      <c r="H11" s="106"/>
      <c r="I11" s="108">
        <f>SUM(I9:I10)</f>
        <v>202089523947</v>
      </c>
      <c r="J11" s="109"/>
      <c r="K11" s="110">
        <f>SUM(K9:K10)</f>
        <v>9.672312185786808</v>
      </c>
      <c r="L11" s="109"/>
      <c r="M11" s="107">
        <f>SUM(M9:M10)</f>
        <v>569584302579</v>
      </c>
      <c r="N11" s="109"/>
      <c r="O11" s="166">
        <f>SUM(O10:O10)</f>
        <v>0</v>
      </c>
      <c r="P11" s="109"/>
      <c r="Q11" s="107">
        <f>SUM(Q9:Q10)</f>
        <v>569584302579</v>
      </c>
      <c r="R11" s="111"/>
      <c r="S11" s="110">
        <f>SUM(S9:S10)</f>
        <v>4.1099999999999994</v>
      </c>
      <c r="V11" s="112"/>
    </row>
    <row r="12" spans="1:23" ht="19.5" thickTop="1">
      <c r="E12" s="113"/>
      <c r="G12" s="113"/>
      <c r="K12" s="113"/>
      <c r="M12" s="113"/>
      <c r="O12" s="113"/>
      <c r="Q12" s="113"/>
      <c r="R12" s="114"/>
      <c r="S12" s="113"/>
    </row>
    <row r="14" spans="1:23" s="30" customFormat="1" ht="21.75" customHeight="1">
      <c r="A14" s="219"/>
      <c r="B14" s="219"/>
      <c r="C14" s="115"/>
      <c r="D14" s="116"/>
      <c r="E14" s="115"/>
      <c r="F14" s="116"/>
      <c r="G14" s="115"/>
      <c r="H14" s="116"/>
      <c r="I14" s="115"/>
      <c r="J14" s="116"/>
      <c r="K14" s="117"/>
      <c r="L14" s="116"/>
      <c r="M14" s="115"/>
      <c r="N14" s="116"/>
      <c r="O14" s="116"/>
      <c r="P14" s="117"/>
      <c r="Q14" s="116"/>
      <c r="R14" s="115"/>
      <c r="S14" s="116"/>
      <c r="T14" s="117"/>
    </row>
    <row r="15" spans="1:23" s="30" customFormat="1" ht="21.75" customHeight="1">
      <c r="A15" s="219"/>
      <c r="B15" s="219"/>
      <c r="C15" s="115"/>
      <c r="D15" s="116"/>
      <c r="E15" s="115"/>
      <c r="F15" s="116"/>
      <c r="G15" s="115"/>
      <c r="H15" s="116"/>
      <c r="I15" s="115"/>
      <c r="J15" s="116"/>
      <c r="K15" s="117"/>
      <c r="L15" s="116"/>
      <c r="M15" s="115"/>
      <c r="N15" s="116"/>
      <c r="O15" s="116"/>
      <c r="P15" s="117"/>
      <c r="Q15" s="116"/>
      <c r="R15" s="115"/>
      <c r="S15" s="116"/>
      <c r="T15" s="117"/>
    </row>
  </sheetData>
  <mergeCells count="8">
    <mergeCell ref="A14:B14"/>
    <mergeCell ref="A15:B15"/>
    <mergeCell ref="A1:Q1"/>
    <mergeCell ref="A2:Q2"/>
    <mergeCell ref="A3:Q3"/>
    <mergeCell ref="A5:Q5"/>
    <mergeCell ref="C7:K7"/>
    <mergeCell ref="M7:Q7"/>
  </mergeCells>
  <pageMargins left="0.7" right="0.7" top="0.75" bottom="0.75" header="0.3" footer="0.3"/>
  <pageSetup paperSize="9"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activeCell="Y8" sqref="Y8"/>
    </sheetView>
  </sheetViews>
  <sheetFormatPr defaultRowHeight="12.75"/>
  <cols>
    <col min="1" max="1" width="6.7109375" customWidth="1"/>
    <col min="2" max="2" width="22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5" bestFit="1" customWidth="1"/>
    <col min="13" max="13" width="1.28515625" customWidth="1"/>
    <col min="14" max="14" width="15.42578125" bestFit="1" customWidth="1"/>
    <col min="15" max="15" width="1.28515625" customWidth="1"/>
    <col min="16" max="16" width="15" bestFit="1" customWidth="1"/>
    <col min="17" max="17" width="1.28515625" customWidth="1"/>
    <col min="18" max="18" width="15" bestFit="1" customWidth="1"/>
    <col min="19" max="19" width="0.28515625" customWidth="1"/>
  </cols>
  <sheetData>
    <row r="1" spans="1:18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</row>
    <row r="2" spans="1:18" ht="21.75" customHeight="1">
      <c r="A2" s="207" t="s">
        <v>126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</row>
    <row r="3" spans="1:18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</row>
    <row r="4" spans="1:18" ht="14.45" customHeight="1"/>
    <row r="5" spans="1:18" ht="14.45" customHeight="1">
      <c r="A5" s="1" t="s">
        <v>186</v>
      </c>
      <c r="B5" s="208" t="s">
        <v>187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</row>
    <row r="6" spans="1:18" ht="14.45" customHeight="1">
      <c r="D6" s="206" t="s">
        <v>144</v>
      </c>
      <c r="E6" s="206"/>
      <c r="F6" s="206"/>
      <c r="G6" s="206"/>
      <c r="H6" s="206"/>
      <c r="I6" s="206"/>
      <c r="J6" s="206"/>
      <c r="L6" s="206" t="s">
        <v>145</v>
      </c>
      <c r="M6" s="206"/>
      <c r="N6" s="206"/>
      <c r="O6" s="206"/>
      <c r="P6" s="206"/>
      <c r="Q6" s="206"/>
      <c r="R6" s="206"/>
    </row>
    <row r="7" spans="1:18" ht="14.45" customHeight="1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>
      <c r="A8" s="206" t="s">
        <v>188</v>
      </c>
      <c r="B8" s="206"/>
      <c r="D8" s="2" t="s">
        <v>189</v>
      </c>
      <c r="F8" s="2" t="s">
        <v>148</v>
      </c>
      <c r="H8" s="2" t="s">
        <v>149</v>
      </c>
      <c r="J8" s="2" t="s">
        <v>94</v>
      </c>
      <c r="L8" s="2" t="s">
        <v>189</v>
      </c>
      <c r="N8" s="2" t="s">
        <v>148</v>
      </c>
      <c r="P8" s="2" t="s">
        <v>149</v>
      </c>
      <c r="R8" s="2" t="s">
        <v>94</v>
      </c>
    </row>
    <row r="9" spans="1:18" ht="21.75" customHeight="1">
      <c r="A9" s="118" t="s">
        <v>191</v>
      </c>
      <c r="B9" s="118"/>
      <c r="D9" s="24">
        <v>0</v>
      </c>
      <c r="F9" s="24">
        <v>0</v>
      </c>
      <c r="H9" s="24">
        <v>0</v>
      </c>
      <c r="J9" s="24">
        <v>0</v>
      </c>
      <c r="L9" s="24">
        <v>20374352157</v>
      </c>
      <c r="N9" s="24">
        <v>0</v>
      </c>
      <c r="P9" s="24">
        <v>10083360142</v>
      </c>
      <c r="R9" s="24">
        <v>30457712299</v>
      </c>
    </row>
    <row r="10" spans="1:18" ht="21.75" customHeight="1">
      <c r="A10" s="119" t="s">
        <v>116</v>
      </c>
      <c r="B10" s="119"/>
      <c r="D10" s="7">
        <v>1177238880</v>
      </c>
      <c r="F10" s="7">
        <v>779575875</v>
      </c>
      <c r="H10" s="7">
        <v>0</v>
      </c>
      <c r="J10" s="7">
        <v>1956814755</v>
      </c>
      <c r="L10" s="7">
        <v>7877639949</v>
      </c>
      <c r="N10" s="7">
        <v>123669675</v>
      </c>
      <c r="P10" s="7">
        <v>917605258</v>
      </c>
      <c r="R10" s="7">
        <v>8918914882</v>
      </c>
    </row>
    <row r="11" spans="1:18" ht="21.75" customHeight="1">
      <c r="A11" s="123" t="s">
        <v>192</v>
      </c>
      <c r="B11" s="123"/>
      <c r="D11" s="126">
        <v>0</v>
      </c>
      <c r="F11" s="126">
        <v>0</v>
      </c>
      <c r="H11" s="126">
        <v>0</v>
      </c>
      <c r="J11" s="126">
        <v>0</v>
      </c>
      <c r="L11" s="126">
        <v>3441378598</v>
      </c>
      <c r="N11" s="126">
        <v>0</v>
      </c>
      <c r="P11" s="126">
        <v>1876179273</v>
      </c>
      <c r="R11" s="126">
        <v>5317557871</v>
      </c>
    </row>
    <row r="12" spans="1:18" ht="21.75" customHeight="1">
      <c r="A12" s="120" t="s">
        <v>190</v>
      </c>
      <c r="B12" s="120"/>
      <c r="D12" s="19">
        <v>0</v>
      </c>
      <c r="F12" s="19">
        <v>0</v>
      </c>
      <c r="H12" s="19">
        <v>0</v>
      </c>
      <c r="J12" s="19">
        <v>0</v>
      </c>
      <c r="L12" s="19">
        <v>127728349</v>
      </c>
      <c r="N12" s="19">
        <v>0</v>
      </c>
      <c r="P12" s="19">
        <v>33898029</v>
      </c>
      <c r="R12" s="19">
        <v>161626378</v>
      </c>
    </row>
    <row r="13" spans="1:18" ht="21.75" customHeight="1">
      <c r="A13" s="241" t="s">
        <v>94</v>
      </c>
      <c r="B13" s="241"/>
      <c r="D13" s="9">
        <v>1177238879</v>
      </c>
      <c r="F13" s="9">
        <v>779575875</v>
      </c>
      <c r="H13" s="9">
        <v>0</v>
      </c>
      <c r="J13" s="9">
        <v>1956814754</v>
      </c>
      <c r="L13" s="9">
        <v>31821099053</v>
      </c>
      <c r="N13" s="9">
        <v>123669675</v>
      </c>
      <c r="P13" s="9">
        <v>12911042702</v>
      </c>
      <c r="R13" s="9">
        <v>44855811430</v>
      </c>
    </row>
  </sheetData>
  <sortState xmlns:xlrd2="http://schemas.microsoft.com/office/spreadsheetml/2017/richdata2" ref="A9:R12">
    <sortCondition descending="1" ref="R9:R12"/>
  </sortState>
  <mergeCells count="8">
    <mergeCell ref="A13:B13"/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9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9"/>
  <sheetViews>
    <sheetView rightToLeft="1" workbookViewId="0">
      <selection activeCell="B8" sqref="B8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9.7109375" bestFit="1" customWidth="1"/>
    <col min="7" max="7" width="1.28515625" customWidth="1"/>
    <col min="8" max="8" width="19.42578125" customWidth="1"/>
    <col min="9" max="9" width="1.28515625" customWidth="1"/>
    <col min="10" max="10" width="9.7109375" bestFit="1" customWidth="1"/>
    <col min="11" max="11" width="0.28515625" customWidth="1"/>
  </cols>
  <sheetData>
    <row r="1" spans="1:13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3" ht="21.75" customHeight="1">
      <c r="A2" s="207" t="s">
        <v>126</v>
      </c>
      <c r="B2" s="207"/>
      <c r="C2" s="207"/>
      <c r="D2" s="207"/>
      <c r="E2" s="207"/>
      <c r="F2" s="207"/>
      <c r="G2" s="207"/>
      <c r="H2" s="207"/>
      <c r="I2" s="207"/>
      <c r="J2" s="207"/>
    </row>
    <row r="3" spans="1:13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</row>
    <row r="4" spans="1:13" ht="14.45" customHeight="1"/>
    <row r="5" spans="1:13" ht="14.45" customHeight="1">
      <c r="A5" s="1" t="s">
        <v>193</v>
      </c>
      <c r="B5" s="208" t="s">
        <v>194</v>
      </c>
      <c r="C5" s="208"/>
      <c r="D5" s="208"/>
      <c r="E5" s="208"/>
      <c r="F5" s="208"/>
      <c r="G5" s="208"/>
      <c r="H5" s="208"/>
      <c r="I5" s="208"/>
      <c r="J5" s="208"/>
    </row>
    <row r="6" spans="1:13" ht="14.45" customHeight="1">
      <c r="D6" s="206" t="s">
        <v>144</v>
      </c>
      <c r="E6" s="206"/>
      <c r="F6" s="206"/>
      <c r="H6" s="206" t="s">
        <v>145</v>
      </c>
      <c r="I6" s="206"/>
      <c r="J6" s="206"/>
    </row>
    <row r="7" spans="1:13" ht="36.4" customHeight="1">
      <c r="A7" s="206" t="s">
        <v>195</v>
      </c>
      <c r="B7" s="206"/>
      <c r="D7" s="12" t="s">
        <v>251</v>
      </c>
      <c r="E7" s="3"/>
      <c r="F7" s="12" t="s">
        <v>295</v>
      </c>
      <c r="H7" s="12" t="s">
        <v>296</v>
      </c>
      <c r="I7" s="3"/>
      <c r="J7" s="12" t="s">
        <v>294</v>
      </c>
    </row>
    <row r="8" spans="1:13" ht="21.75" customHeight="1">
      <c r="A8" s="118" t="s">
        <v>292</v>
      </c>
      <c r="B8" s="118"/>
      <c r="D8" s="24">
        <v>51489908016</v>
      </c>
      <c r="F8" s="182">
        <v>44.185533536757553</v>
      </c>
      <c r="H8" s="24">
        <v>116494206271</v>
      </c>
      <c r="J8" s="25">
        <v>99.968301680122053</v>
      </c>
    </row>
    <row r="9" spans="1:13" ht="18.75">
      <c r="A9" s="119" t="s">
        <v>290</v>
      </c>
      <c r="B9" s="119"/>
      <c r="D9" s="7">
        <v>2539915</v>
      </c>
      <c r="F9" s="183">
        <v>2.1796018625269233E-3</v>
      </c>
      <c r="H9" s="7">
        <v>28215964</v>
      </c>
      <c r="J9" s="127">
        <v>2.4213238508923575E-2</v>
      </c>
    </row>
    <row r="10" spans="1:13" ht="21.75" customHeight="1">
      <c r="A10" s="123" t="s">
        <v>288</v>
      </c>
      <c r="B10" s="123"/>
      <c r="D10" s="126">
        <v>46088</v>
      </c>
      <c r="F10" s="183">
        <v>3.9549941883937391E-5</v>
      </c>
      <c r="H10" s="126">
        <v>8503222</v>
      </c>
      <c r="J10" s="127">
        <v>7.2969522636308348E-3</v>
      </c>
    </row>
    <row r="11" spans="1:13" ht="21.75" customHeight="1">
      <c r="A11" s="119" t="s">
        <v>289</v>
      </c>
      <c r="B11" s="119"/>
      <c r="D11" s="7">
        <v>44758</v>
      </c>
      <c r="F11" s="183">
        <v>3.8408616100530939E-5</v>
      </c>
      <c r="H11" s="7">
        <v>144939</v>
      </c>
      <c r="J11" s="127">
        <v>1.2437790806101376E-4</v>
      </c>
    </row>
    <row r="12" spans="1:13" ht="21.75" customHeight="1">
      <c r="A12" s="119" t="s">
        <v>291</v>
      </c>
      <c r="B12" s="119"/>
      <c r="D12" s="7">
        <v>0</v>
      </c>
      <c r="F12" s="183">
        <v>0</v>
      </c>
      <c r="H12" s="7">
        <v>74290</v>
      </c>
      <c r="J12" s="127">
        <v>6.3751197330274889E-5</v>
      </c>
    </row>
    <row r="13" spans="1:13" ht="21.75" customHeight="1" thickBot="1">
      <c r="A13" s="241" t="s">
        <v>94</v>
      </c>
      <c r="B13" s="241"/>
      <c r="D13" s="21">
        <f>SUM(D8:D12)</f>
        <v>51492538777</v>
      </c>
      <c r="F13" s="135">
        <v>44.187791097178064</v>
      </c>
      <c r="H13" s="9">
        <f>SUM(H8:H12)</f>
        <v>116531144686</v>
      </c>
      <c r="J13" s="9">
        <v>100</v>
      </c>
    </row>
    <row r="14" spans="1:13" ht="13.5" thickTop="1">
      <c r="M14" s="128"/>
    </row>
    <row r="19" spans="10:10">
      <c r="J19" s="124"/>
    </row>
  </sheetData>
  <sortState xmlns:xlrd2="http://schemas.microsoft.com/office/spreadsheetml/2017/richdata2" ref="A8:J12">
    <sortCondition descending="1" ref="H8:H12"/>
  </sortState>
  <mergeCells count="8">
    <mergeCell ref="A13:B13"/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25"/>
  <sheetViews>
    <sheetView rightToLeft="1" workbookViewId="0">
      <selection activeCell="L25" sqref="L25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207" t="s">
        <v>0</v>
      </c>
      <c r="B1" s="207"/>
      <c r="C1" s="207"/>
      <c r="D1" s="207"/>
      <c r="E1" s="207"/>
      <c r="F1" s="207"/>
    </row>
    <row r="2" spans="1:6" ht="21.75" customHeight="1">
      <c r="A2" s="207" t="s">
        <v>126</v>
      </c>
      <c r="B2" s="207"/>
      <c r="C2" s="207"/>
      <c r="D2" s="207"/>
      <c r="E2" s="207"/>
      <c r="F2" s="207"/>
    </row>
    <row r="3" spans="1:6" ht="21.75" customHeight="1">
      <c r="A3" s="207" t="s">
        <v>2</v>
      </c>
      <c r="B3" s="207"/>
      <c r="C3" s="207"/>
      <c r="D3" s="207"/>
      <c r="E3" s="207"/>
      <c r="F3" s="207"/>
    </row>
    <row r="4" spans="1:6" ht="14.45" customHeight="1"/>
    <row r="5" spans="1:6" ht="29.1" customHeight="1">
      <c r="A5" s="1" t="s">
        <v>196</v>
      </c>
      <c r="B5" s="208" t="s">
        <v>140</v>
      </c>
      <c r="C5" s="208"/>
      <c r="D5" s="208"/>
      <c r="E5" s="208"/>
      <c r="F5" s="208"/>
    </row>
    <row r="6" spans="1:6" ht="14.45" customHeight="1">
      <c r="D6" s="2" t="s">
        <v>144</v>
      </c>
      <c r="F6" s="2" t="s">
        <v>9</v>
      </c>
    </row>
    <row r="7" spans="1:6" ht="14.45" customHeight="1">
      <c r="A7" s="206" t="s">
        <v>140</v>
      </c>
      <c r="B7" s="206"/>
      <c r="D7" s="4" t="s">
        <v>123</v>
      </c>
      <c r="F7" s="4" t="s">
        <v>123</v>
      </c>
    </row>
    <row r="8" spans="1:6" ht="21.75" customHeight="1">
      <c r="A8" s="253" t="s">
        <v>197</v>
      </c>
      <c r="B8" s="253"/>
      <c r="D8" s="24">
        <v>810356382</v>
      </c>
      <c r="F8" s="126">
        <v>8029925734</v>
      </c>
    </row>
    <row r="9" spans="1:6" ht="21.75" customHeight="1">
      <c r="A9" s="252" t="s">
        <v>140</v>
      </c>
      <c r="B9" s="252"/>
      <c r="D9" s="126">
        <v>0</v>
      </c>
      <c r="F9" s="19">
        <v>178035471</v>
      </c>
    </row>
    <row r="10" spans="1:6" ht="21.75" customHeight="1">
      <c r="A10" s="241" t="s">
        <v>94</v>
      </c>
      <c r="B10" s="241"/>
      <c r="D10" s="9">
        <v>810356382</v>
      </c>
      <c r="F10" s="9">
        <v>8207961205</v>
      </c>
    </row>
    <row r="25" spans="12:12">
      <c r="L25" s="124"/>
    </row>
  </sheetData>
  <mergeCells count="8">
    <mergeCell ref="A9:B9"/>
    <mergeCell ref="A8:B8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6"/>
  <sheetViews>
    <sheetView rightToLeft="1" workbookViewId="0">
      <selection activeCell="W9" sqref="W9:W10"/>
    </sheetView>
  </sheetViews>
  <sheetFormatPr defaultRowHeight="12.75"/>
  <cols>
    <col min="1" max="1" width="27.5703125" style="131" bestFit="1" customWidth="1"/>
    <col min="2" max="2" width="1.28515625" style="131" customWidth="1"/>
    <col min="3" max="3" width="16.85546875" style="131" customWidth="1"/>
    <col min="4" max="4" width="1.28515625" style="131" customWidth="1"/>
    <col min="5" max="5" width="28.140625" style="131" bestFit="1" customWidth="1"/>
    <col min="6" max="6" width="1.28515625" style="131" customWidth="1"/>
    <col min="7" max="7" width="18.85546875" style="131" bestFit="1" customWidth="1"/>
    <col min="8" max="8" width="1.28515625" style="131" customWidth="1"/>
    <col min="9" max="9" width="19" style="131" bestFit="1" customWidth="1"/>
    <col min="10" max="10" width="1.28515625" style="131" customWidth="1"/>
    <col min="11" max="11" width="12" style="131" bestFit="1" customWidth="1"/>
    <col min="12" max="12" width="1.28515625" style="131" customWidth="1"/>
    <col min="13" max="13" width="20" style="131" bestFit="1" customWidth="1"/>
    <col min="14" max="14" width="1.28515625" style="131" customWidth="1"/>
    <col min="15" max="15" width="19" style="131" bestFit="1" customWidth="1"/>
    <col min="16" max="16" width="1.28515625" style="131" customWidth="1"/>
    <col min="17" max="17" width="13.7109375" style="131" bestFit="1" customWidth="1"/>
    <col min="18" max="18" width="1.28515625" style="131" customWidth="1"/>
    <col min="19" max="19" width="20" style="131" bestFit="1" customWidth="1"/>
    <col min="20" max="20" width="0.28515625" customWidth="1"/>
  </cols>
  <sheetData>
    <row r="1" spans="1:19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</row>
    <row r="2" spans="1:19" ht="21.75" customHeight="1">
      <c r="A2" s="207" t="s">
        <v>126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</row>
    <row r="3" spans="1:19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</row>
    <row r="4" spans="1:19" ht="14.45" customHeight="1"/>
    <row r="5" spans="1:19" ht="14.45" customHeight="1">
      <c r="A5" s="254" t="s">
        <v>147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</row>
    <row r="6" spans="1:19" ht="14.45" customHeight="1">
      <c r="A6" s="206" t="s">
        <v>96</v>
      </c>
      <c r="C6" s="206" t="s">
        <v>198</v>
      </c>
      <c r="D6" s="206"/>
      <c r="E6" s="206"/>
      <c r="F6" s="206"/>
      <c r="G6" s="206"/>
      <c r="I6" s="206" t="s">
        <v>144</v>
      </c>
      <c r="J6" s="206"/>
      <c r="K6" s="206"/>
      <c r="L6" s="206"/>
      <c r="M6" s="206"/>
      <c r="O6" s="206" t="s">
        <v>145</v>
      </c>
      <c r="P6" s="206"/>
      <c r="Q6" s="206"/>
      <c r="R6" s="206"/>
      <c r="S6" s="206"/>
    </row>
    <row r="7" spans="1:19" ht="29.1" customHeight="1">
      <c r="A7" s="206"/>
      <c r="C7" s="12" t="s">
        <v>199</v>
      </c>
      <c r="D7" s="193"/>
      <c r="E7" s="12" t="s">
        <v>200</v>
      </c>
      <c r="F7" s="193"/>
      <c r="G7" s="12" t="s">
        <v>201</v>
      </c>
      <c r="I7" s="12" t="s">
        <v>202</v>
      </c>
      <c r="J7" s="193"/>
      <c r="K7" s="12" t="s">
        <v>203</v>
      </c>
      <c r="L7" s="193"/>
      <c r="M7" s="12" t="s">
        <v>204</v>
      </c>
      <c r="O7" s="12" t="s">
        <v>202</v>
      </c>
      <c r="P7" s="193"/>
      <c r="Q7" s="12" t="s">
        <v>203</v>
      </c>
      <c r="R7" s="193"/>
      <c r="S7" s="12" t="s">
        <v>204</v>
      </c>
    </row>
    <row r="8" spans="1:19" ht="21.75" customHeight="1">
      <c r="A8" s="194" t="s">
        <v>27</v>
      </c>
      <c r="C8" s="194" t="s">
        <v>224</v>
      </c>
      <c r="E8" s="195">
        <v>55000000</v>
      </c>
      <c r="G8" s="195">
        <v>1189</v>
      </c>
      <c r="I8" s="195">
        <v>0</v>
      </c>
      <c r="K8" s="195">
        <v>0</v>
      </c>
      <c r="M8" s="195">
        <v>0</v>
      </c>
      <c r="O8" s="195">
        <v>65395000000</v>
      </c>
      <c r="Q8" s="195">
        <v>1359654594</v>
      </c>
      <c r="S8" s="195">
        <v>64035345406</v>
      </c>
    </row>
    <row r="9" spans="1:19" ht="21.75" customHeight="1">
      <c r="A9" s="196" t="s">
        <v>76</v>
      </c>
      <c r="C9" s="196" t="s">
        <v>208</v>
      </c>
      <c r="E9" s="197">
        <v>66512968</v>
      </c>
      <c r="G9" s="197">
        <v>450</v>
      </c>
      <c r="I9" s="197">
        <v>0</v>
      </c>
      <c r="K9" s="197">
        <v>0</v>
      </c>
      <c r="M9" s="197">
        <v>0</v>
      </c>
      <c r="O9" s="197">
        <v>47617238250</v>
      </c>
      <c r="Q9" s="197">
        <v>0</v>
      </c>
      <c r="S9" s="197">
        <v>47617238250</v>
      </c>
    </row>
    <row r="10" spans="1:19" ht="21.75" customHeight="1">
      <c r="A10" s="196" t="s">
        <v>26</v>
      </c>
      <c r="C10" s="196" t="s">
        <v>209</v>
      </c>
      <c r="E10" s="197">
        <v>62489107</v>
      </c>
      <c r="G10" s="197">
        <v>740</v>
      </c>
      <c r="I10" s="197">
        <v>0</v>
      </c>
      <c r="K10" s="197">
        <v>0</v>
      </c>
      <c r="M10" s="197">
        <v>0</v>
      </c>
      <c r="O10" s="197">
        <v>46241939180</v>
      </c>
      <c r="Q10" s="197">
        <v>0</v>
      </c>
      <c r="S10" s="197">
        <v>46241939180</v>
      </c>
    </row>
    <row r="11" spans="1:19" ht="21.75" customHeight="1">
      <c r="A11" s="196" t="s">
        <v>35</v>
      </c>
      <c r="C11" s="196" t="s">
        <v>238</v>
      </c>
      <c r="E11" s="197">
        <v>66640310</v>
      </c>
      <c r="G11" s="197">
        <v>615</v>
      </c>
      <c r="I11" s="197">
        <v>0</v>
      </c>
      <c r="K11" s="197">
        <v>0</v>
      </c>
      <c r="M11" s="197">
        <v>0</v>
      </c>
      <c r="O11" s="197">
        <v>40983790650</v>
      </c>
      <c r="Q11" s="197">
        <v>0</v>
      </c>
      <c r="S11" s="197">
        <v>40983790650</v>
      </c>
    </row>
    <row r="12" spans="1:19" ht="21.75" customHeight="1">
      <c r="A12" s="196" t="s">
        <v>78</v>
      </c>
      <c r="C12" s="196" t="s">
        <v>208</v>
      </c>
      <c r="E12" s="197">
        <v>19000000</v>
      </c>
      <c r="G12" s="197">
        <v>2000</v>
      </c>
      <c r="I12" s="197">
        <v>0</v>
      </c>
      <c r="K12" s="197">
        <v>0</v>
      </c>
      <c r="M12" s="197">
        <v>0</v>
      </c>
      <c r="O12" s="197">
        <v>38000000000</v>
      </c>
      <c r="Q12" s="197">
        <v>0</v>
      </c>
      <c r="S12" s="197">
        <v>38000000000</v>
      </c>
    </row>
    <row r="13" spans="1:19" ht="21.75" customHeight="1">
      <c r="A13" s="196" t="s">
        <v>71</v>
      </c>
      <c r="C13" s="196" t="s">
        <v>231</v>
      </c>
      <c r="E13" s="197">
        <v>23482082</v>
      </c>
      <c r="G13" s="197">
        <v>1600</v>
      </c>
      <c r="I13" s="197">
        <v>0</v>
      </c>
      <c r="K13" s="197">
        <v>0</v>
      </c>
      <c r="M13" s="197">
        <v>0</v>
      </c>
      <c r="O13" s="197">
        <v>37571331200</v>
      </c>
      <c r="Q13" s="197">
        <v>582697652</v>
      </c>
      <c r="S13" s="197">
        <v>36988633548</v>
      </c>
    </row>
    <row r="14" spans="1:19" ht="21.75" customHeight="1">
      <c r="A14" s="196" t="s">
        <v>60</v>
      </c>
      <c r="C14" s="196" t="s">
        <v>225</v>
      </c>
      <c r="E14" s="197">
        <v>61147218</v>
      </c>
      <c r="G14" s="197">
        <v>600</v>
      </c>
      <c r="I14" s="197">
        <v>0</v>
      </c>
      <c r="K14" s="197">
        <v>0</v>
      </c>
      <c r="M14" s="197">
        <v>0</v>
      </c>
      <c r="O14" s="197">
        <v>36688330800</v>
      </c>
      <c r="Q14" s="197">
        <v>0</v>
      </c>
      <c r="S14" s="197">
        <v>36688330800</v>
      </c>
    </row>
    <row r="15" spans="1:19" ht="21.75" customHeight="1">
      <c r="A15" s="196" t="s">
        <v>62</v>
      </c>
      <c r="C15" s="196" t="s">
        <v>233</v>
      </c>
      <c r="E15" s="197">
        <v>20812335</v>
      </c>
      <c r="G15" s="197">
        <v>1600</v>
      </c>
      <c r="I15" s="197">
        <v>0</v>
      </c>
      <c r="K15" s="197">
        <v>0</v>
      </c>
      <c r="M15" s="197">
        <v>0</v>
      </c>
      <c r="O15" s="197">
        <v>33299736000</v>
      </c>
      <c r="Q15" s="197">
        <v>0</v>
      </c>
      <c r="S15" s="197">
        <v>33299736000</v>
      </c>
    </row>
    <row r="16" spans="1:19" ht="21.75" customHeight="1">
      <c r="A16" s="196" t="s">
        <v>175</v>
      </c>
      <c r="C16" s="196" t="s">
        <v>236</v>
      </c>
      <c r="E16" s="197">
        <v>73987784</v>
      </c>
      <c r="G16" s="197">
        <v>440</v>
      </c>
      <c r="I16" s="197">
        <v>0</v>
      </c>
      <c r="K16" s="197">
        <v>0</v>
      </c>
      <c r="M16" s="197">
        <v>0</v>
      </c>
      <c r="O16" s="197">
        <v>32554624960</v>
      </c>
      <c r="Q16" s="197">
        <v>0</v>
      </c>
      <c r="S16" s="197">
        <v>32554624960</v>
      </c>
    </row>
    <row r="17" spans="1:19" ht="21.75" customHeight="1">
      <c r="A17" s="196" t="s">
        <v>81</v>
      </c>
      <c r="C17" s="196" t="s">
        <v>234</v>
      </c>
      <c r="E17" s="197">
        <v>18746870</v>
      </c>
      <c r="G17" s="197">
        <v>1360</v>
      </c>
      <c r="I17" s="197">
        <v>0</v>
      </c>
      <c r="K17" s="197">
        <v>0</v>
      </c>
      <c r="M17" s="197">
        <v>0</v>
      </c>
      <c r="O17" s="197">
        <v>25495743200</v>
      </c>
      <c r="Q17" s="197">
        <v>0</v>
      </c>
      <c r="S17" s="197">
        <v>25495743200</v>
      </c>
    </row>
    <row r="18" spans="1:19" ht="21.75" customHeight="1">
      <c r="A18" s="196" t="s">
        <v>40</v>
      </c>
      <c r="C18" s="196" t="s">
        <v>209</v>
      </c>
      <c r="E18" s="197">
        <v>25000000</v>
      </c>
      <c r="G18" s="197">
        <v>930</v>
      </c>
      <c r="I18" s="197">
        <v>0</v>
      </c>
      <c r="K18" s="197">
        <v>0</v>
      </c>
      <c r="M18" s="197">
        <v>0</v>
      </c>
      <c r="O18" s="197">
        <v>23250000000</v>
      </c>
      <c r="Q18" s="197">
        <v>513898192</v>
      </c>
      <c r="S18" s="197">
        <v>22736101808</v>
      </c>
    </row>
    <row r="19" spans="1:19" ht="21.75" customHeight="1">
      <c r="A19" s="196" t="s">
        <v>56</v>
      </c>
      <c r="C19" s="196" t="s">
        <v>213</v>
      </c>
      <c r="E19" s="197">
        <v>1000000</v>
      </c>
      <c r="G19" s="197">
        <v>22700</v>
      </c>
      <c r="I19" s="197">
        <v>0</v>
      </c>
      <c r="K19" s="197">
        <v>0</v>
      </c>
      <c r="M19" s="197">
        <v>0</v>
      </c>
      <c r="O19" s="197">
        <v>22700000000</v>
      </c>
      <c r="Q19" s="197">
        <v>0</v>
      </c>
      <c r="S19" s="197">
        <v>22700000000</v>
      </c>
    </row>
    <row r="20" spans="1:19" ht="21.75" customHeight="1">
      <c r="A20" s="196" t="s">
        <v>173</v>
      </c>
      <c r="C20" s="196" t="s">
        <v>241</v>
      </c>
      <c r="E20" s="197">
        <v>3731467</v>
      </c>
      <c r="G20" s="197">
        <v>6000</v>
      </c>
      <c r="I20" s="197">
        <v>0</v>
      </c>
      <c r="K20" s="197">
        <v>0</v>
      </c>
      <c r="M20" s="197">
        <v>0</v>
      </c>
      <c r="O20" s="197">
        <v>22388802000</v>
      </c>
      <c r="Q20" s="197">
        <v>0</v>
      </c>
      <c r="S20" s="197">
        <v>22388802000</v>
      </c>
    </row>
    <row r="21" spans="1:19" ht="21.75" customHeight="1">
      <c r="A21" s="196" t="s">
        <v>80</v>
      </c>
      <c r="C21" s="196" t="s">
        <v>219</v>
      </c>
      <c r="E21" s="197">
        <v>10000000</v>
      </c>
      <c r="G21" s="197">
        <v>2100</v>
      </c>
      <c r="I21" s="197">
        <v>0</v>
      </c>
      <c r="K21" s="197">
        <v>0</v>
      </c>
      <c r="M21" s="197">
        <v>0</v>
      </c>
      <c r="O21" s="197">
        <v>21000000000</v>
      </c>
      <c r="Q21" s="197">
        <v>0</v>
      </c>
      <c r="S21" s="197">
        <v>21000000000</v>
      </c>
    </row>
    <row r="22" spans="1:19" ht="21.75" customHeight="1">
      <c r="A22" s="196" t="s">
        <v>54</v>
      </c>
      <c r="C22" s="196" t="s">
        <v>215</v>
      </c>
      <c r="E22" s="197">
        <v>13750000</v>
      </c>
      <c r="G22" s="197">
        <v>1520</v>
      </c>
      <c r="I22" s="197">
        <v>0</v>
      </c>
      <c r="K22" s="197">
        <v>0</v>
      </c>
      <c r="M22" s="197">
        <v>0</v>
      </c>
      <c r="O22" s="197">
        <v>20900000000</v>
      </c>
      <c r="Q22" s="197">
        <v>0</v>
      </c>
      <c r="S22" s="197">
        <v>20900000000</v>
      </c>
    </row>
    <row r="23" spans="1:19" ht="21.75" customHeight="1">
      <c r="A23" s="196" t="s">
        <v>23</v>
      </c>
      <c r="C23" s="196" t="s">
        <v>208</v>
      </c>
      <c r="E23" s="197">
        <v>446800000</v>
      </c>
      <c r="G23" s="197">
        <v>46</v>
      </c>
      <c r="I23" s="197">
        <v>0</v>
      </c>
      <c r="K23" s="197">
        <v>0</v>
      </c>
      <c r="M23" s="197">
        <v>0</v>
      </c>
      <c r="O23" s="197">
        <v>20552800000</v>
      </c>
      <c r="Q23" s="197">
        <v>0</v>
      </c>
      <c r="S23" s="197">
        <v>20552800000</v>
      </c>
    </row>
    <row r="24" spans="1:19" ht="21.75" customHeight="1">
      <c r="A24" s="196" t="s">
        <v>53</v>
      </c>
      <c r="C24" s="196" t="s">
        <v>222</v>
      </c>
      <c r="E24" s="197">
        <v>750000</v>
      </c>
      <c r="G24" s="197">
        <v>27400</v>
      </c>
      <c r="I24" s="197">
        <v>0</v>
      </c>
      <c r="K24" s="197">
        <v>0</v>
      </c>
      <c r="M24" s="197">
        <v>0</v>
      </c>
      <c r="O24" s="197">
        <v>20550000000</v>
      </c>
      <c r="Q24" s="197">
        <v>0</v>
      </c>
      <c r="S24" s="197">
        <v>20550000000</v>
      </c>
    </row>
    <row r="25" spans="1:19" ht="21.75" customHeight="1">
      <c r="A25" s="196" t="s">
        <v>50</v>
      </c>
      <c r="C25" s="196" t="s">
        <v>223</v>
      </c>
      <c r="E25" s="197">
        <v>1989000</v>
      </c>
      <c r="G25" s="197">
        <v>9700</v>
      </c>
      <c r="I25" s="197">
        <v>0</v>
      </c>
      <c r="K25" s="197">
        <v>0</v>
      </c>
      <c r="M25" s="197">
        <v>0</v>
      </c>
      <c r="O25" s="197">
        <v>19293300000</v>
      </c>
      <c r="Q25" s="197">
        <v>0</v>
      </c>
      <c r="S25" s="197">
        <v>19293300000</v>
      </c>
    </row>
    <row r="26" spans="1:19" ht="21.75" customHeight="1">
      <c r="A26" s="196" t="s">
        <v>46</v>
      </c>
      <c r="C26" s="196" t="s">
        <v>228</v>
      </c>
      <c r="E26" s="197">
        <v>9823347</v>
      </c>
      <c r="G26" s="197">
        <v>1915</v>
      </c>
      <c r="I26" s="197">
        <v>0</v>
      </c>
      <c r="K26" s="197">
        <v>0</v>
      </c>
      <c r="M26" s="197">
        <v>0</v>
      </c>
      <c r="O26" s="197">
        <v>18811709505</v>
      </c>
      <c r="Q26" s="197">
        <v>1126522205</v>
      </c>
      <c r="S26" s="197">
        <v>17685187300</v>
      </c>
    </row>
    <row r="27" spans="1:19" ht="21.75" customHeight="1">
      <c r="A27" s="196" t="s">
        <v>51</v>
      </c>
      <c r="C27" s="196" t="s">
        <v>216</v>
      </c>
      <c r="E27" s="197">
        <v>5000000</v>
      </c>
      <c r="G27" s="197">
        <v>3520</v>
      </c>
      <c r="I27" s="197">
        <v>0</v>
      </c>
      <c r="K27" s="197">
        <v>0</v>
      </c>
      <c r="M27" s="197">
        <v>0</v>
      </c>
      <c r="O27" s="197">
        <v>17600000000</v>
      </c>
      <c r="Q27" s="197">
        <v>0</v>
      </c>
      <c r="S27" s="197">
        <v>17600000000</v>
      </c>
    </row>
    <row r="28" spans="1:19" ht="21.75" customHeight="1">
      <c r="A28" s="196" t="s">
        <v>31</v>
      </c>
      <c r="C28" s="196" t="s">
        <v>207</v>
      </c>
      <c r="E28" s="197">
        <v>2409776</v>
      </c>
      <c r="G28" s="197">
        <v>6928</v>
      </c>
      <c r="I28" s="197">
        <v>0</v>
      </c>
      <c r="K28" s="197">
        <v>0</v>
      </c>
      <c r="M28" s="197">
        <v>0</v>
      </c>
      <c r="O28" s="197">
        <v>16694928128</v>
      </c>
      <c r="Q28" s="197">
        <v>0</v>
      </c>
      <c r="S28" s="197">
        <v>16694928128</v>
      </c>
    </row>
    <row r="29" spans="1:19" ht="21.75" customHeight="1">
      <c r="A29" s="196" t="s">
        <v>36</v>
      </c>
      <c r="C29" s="196" t="s">
        <v>206</v>
      </c>
      <c r="E29" s="197">
        <v>19200176</v>
      </c>
      <c r="G29" s="197">
        <v>850</v>
      </c>
      <c r="I29" s="197">
        <v>0</v>
      </c>
      <c r="K29" s="197">
        <v>0</v>
      </c>
      <c r="M29" s="197">
        <v>0</v>
      </c>
      <c r="O29" s="197">
        <v>16320149600</v>
      </c>
      <c r="Q29" s="197">
        <v>0</v>
      </c>
      <c r="S29" s="197">
        <v>16320149600</v>
      </c>
    </row>
    <row r="30" spans="1:19" ht="21.75" customHeight="1">
      <c r="A30" s="196" t="s">
        <v>22</v>
      </c>
      <c r="C30" s="196" t="s">
        <v>208</v>
      </c>
      <c r="E30" s="197">
        <v>97000000</v>
      </c>
      <c r="G30" s="197">
        <v>166</v>
      </c>
      <c r="I30" s="197">
        <v>0</v>
      </c>
      <c r="K30" s="197">
        <v>0</v>
      </c>
      <c r="M30" s="197">
        <v>0</v>
      </c>
      <c r="O30" s="197">
        <v>16102000000</v>
      </c>
      <c r="Q30" s="197">
        <v>0</v>
      </c>
      <c r="S30" s="197">
        <v>16102000000</v>
      </c>
    </row>
    <row r="31" spans="1:19" ht="21.75" customHeight="1">
      <c r="A31" s="196" t="s">
        <v>43</v>
      </c>
      <c r="C31" s="196" t="s">
        <v>226</v>
      </c>
      <c r="E31" s="197">
        <v>5000000</v>
      </c>
      <c r="G31" s="197">
        <v>3100</v>
      </c>
      <c r="I31" s="197">
        <v>0</v>
      </c>
      <c r="K31" s="197">
        <v>0</v>
      </c>
      <c r="M31" s="197">
        <v>0</v>
      </c>
      <c r="O31" s="197">
        <v>15500000000</v>
      </c>
      <c r="Q31" s="197">
        <v>0</v>
      </c>
      <c r="S31" s="197">
        <v>15500000000</v>
      </c>
    </row>
    <row r="32" spans="1:19" ht="21.75" customHeight="1">
      <c r="A32" s="196" t="s">
        <v>88</v>
      </c>
      <c r="C32" s="196" t="s">
        <v>210</v>
      </c>
      <c r="E32" s="197">
        <v>14000000</v>
      </c>
      <c r="G32" s="197">
        <v>1087</v>
      </c>
      <c r="I32" s="197">
        <v>0</v>
      </c>
      <c r="K32" s="197">
        <v>0</v>
      </c>
      <c r="M32" s="197">
        <v>0</v>
      </c>
      <c r="O32" s="197">
        <v>15218000000</v>
      </c>
      <c r="Q32" s="197">
        <v>205648649</v>
      </c>
      <c r="S32" s="197">
        <v>15012351351</v>
      </c>
    </row>
    <row r="33" spans="1:19" ht="21.75" customHeight="1">
      <c r="A33" s="198" t="s">
        <v>79</v>
      </c>
      <c r="C33" s="198" t="s">
        <v>205</v>
      </c>
      <c r="E33" s="199">
        <v>5000000</v>
      </c>
      <c r="G33" s="199">
        <v>3000</v>
      </c>
      <c r="I33" s="199">
        <v>0</v>
      </c>
      <c r="K33" s="199">
        <v>0</v>
      </c>
      <c r="M33" s="199">
        <v>0</v>
      </c>
      <c r="O33" s="199">
        <v>15000000000</v>
      </c>
      <c r="Q33" s="199">
        <v>0</v>
      </c>
      <c r="S33" s="199">
        <v>15000000000</v>
      </c>
    </row>
    <row r="34" spans="1:19" ht="21.75" customHeight="1">
      <c r="A34" s="196" t="s">
        <v>24</v>
      </c>
      <c r="C34" s="196" t="s">
        <v>209</v>
      </c>
      <c r="E34" s="197">
        <v>116272059</v>
      </c>
      <c r="G34" s="197">
        <v>126</v>
      </c>
      <c r="I34" s="197">
        <v>0</v>
      </c>
      <c r="K34" s="197">
        <v>0</v>
      </c>
      <c r="M34" s="197">
        <v>0</v>
      </c>
      <c r="O34" s="197">
        <v>14650279434</v>
      </c>
      <c r="Q34" s="197">
        <v>0</v>
      </c>
      <c r="S34" s="197">
        <v>14650279434</v>
      </c>
    </row>
    <row r="35" spans="1:19" ht="21.75" customHeight="1">
      <c r="A35" s="196" t="s">
        <v>48</v>
      </c>
      <c r="C35" s="196" t="s">
        <v>208</v>
      </c>
      <c r="E35" s="197">
        <v>9000000</v>
      </c>
      <c r="G35" s="197">
        <v>1600</v>
      </c>
      <c r="I35" s="197">
        <v>0</v>
      </c>
      <c r="K35" s="197">
        <v>0</v>
      </c>
      <c r="M35" s="197">
        <v>0</v>
      </c>
      <c r="O35" s="197">
        <v>14400000000</v>
      </c>
      <c r="Q35" s="197">
        <v>68711656</v>
      </c>
      <c r="S35" s="197">
        <v>14331288344</v>
      </c>
    </row>
    <row r="36" spans="1:19" ht="21.75" customHeight="1">
      <c r="A36" s="196" t="s">
        <v>32</v>
      </c>
      <c r="C36" s="196" t="s">
        <v>213</v>
      </c>
      <c r="E36" s="197">
        <v>28973286</v>
      </c>
      <c r="G36" s="197">
        <v>487</v>
      </c>
      <c r="I36" s="197">
        <v>0</v>
      </c>
      <c r="K36" s="197">
        <v>0</v>
      </c>
      <c r="M36" s="197">
        <v>0</v>
      </c>
      <c r="O36" s="197">
        <v>14109990282</v>
      </c>
      <c r="Q36" s="197">
        <v>0</v>
      </c>
      <c r="S36" s="197">
        <v>14109990282</v>
      </c>
    </row>
    <row r="37" spans="1:19" ht="21.75" customHeight="1">
      <c r="A37" s="196" t="s">
        <v>67</v>
      </c>
      <c r="C37" s="196" t="s">
        <v>103</v>
      </c>
      <c r="E37" s="197">
        <v>25523066</v>
      </c>
      <c r="G37" s="197">
        <v>550</v>
      </c>
      <c r="I37" s="197">
        <v>14037686300</v>
      </c>
      <c r="K37" s="197">
        <v>580679079</v>
      </c>
      <c r="M37" s="197">
        <v>13457007221</v>
      </c>
      <c r="O37" s="197">
        <v>14037686300</v>
      </c>
      <c r="Q37" s="197">
        <v>580679079</v>
      </c>
      <c r="S37" s="197">
        <v>13457007221</v>
      </c>
    </row>
    <row r="38" spans="1:19" ht="21.75" customHeight="1">
      <c r="A38" s="196" t="s">
        <v>28</v>
      </c>
      <c r="C38" s="196" t="s">
        <v>221</v>
      </c>
      <c r="E38" s="197">
        <v>2317017</v>
      </c>
      <c r="G38" s="197">
        <v>5800</v>
      </c>
      <c r="I38" s="197">
        <v>0</v>
      </c>
      <c r="K38" s="197">
        <v>0</v>
      </c>
      <c r="M38" s="197">
        <v>0</v>
      </c>
      <c r="O38" s="197">
        <v>13438698600</v>
      </c>
      <c r="Q38" s="197">
        <v>27557140</v>
      </c>
      <c r="S38" s="197">
        <v>13411141460</v>
      </c>
    </row>
    <row r="39" spans="1:19" ht="21.75" customHeight="1">
      <c r="A39" s="196" t="s">
        <v>151</v>
      </c>
      <c r="C39" s="196" t="s">
        <v>240</v>
      </c>
      <c r="E39" s="197">
        <v>400000</v>
      </c>
      <c r="G39" s="197">
        <v>33000</v>
      </c>
      <c r="I39" s="197">
        <v>0</v>
      </c>
      <c r="K39" s="197">
        <v>0</v>
      </c>
      <c r="M39" s="197">
        <v>0</v>
      </c>
      <c r="O39" s="197">
        <v>13200000000</v>
      </c>
      <c r="Q39" s="197">
        <v>0</v>
      </c>
      <c r="S39" s="197">
        <v>13200000000</v>
      </c>
    </row>
    <row r="40" spans="1:19" ht="21.75" customHeight="1">
      <c r="A40" s="196" t="s">
        <v>55</v>
      </c>
      <c r="C40" s="196" t="s">
        <v>208</v>
      </c>
      <c r="E40" s="197">
        <v>8406122</v>
      </c>
      <c r="G40" s="197">
        <v>1600</v>
      </c>
      <c r="I40" s="197">
        <v>0</v>
      </c>
      <c r="K40" s="197">
        <v>0</v>
      </c>
      <c r="M40" s="197">
        <v>0</v>
      </c>
      <c r="O40" s="197">
        <v>13449795200</v>
      </c>
      <c r="Q40" s="197">
        <v>297282814</v>
      </c>
      <c r="S40" s="197">
        <v>13152512386</v>
      </c>
    </row>
    <row r="41" spans="1:19" ht="21.75" customHeight="1">
      <c r="A41" s="196" t="s">
        <v>161</v>
      </c>
      <c r="C41" s="196" t="s">
        <v>233</v>
      </c>
      <c r="E41" s="197">
        <v>3000000</v>
      </c>
      <c r="G41" s="197">
        <v>4166</v>
      </c>
      <c r="I41" s="197">
        <v>0</v>
      </c>
      <c r="K41" s="197">
        <v>0</v>
      </c>
      <c r="M41" s="197">
        <v>0</v>
      </c>
      <c r="O41" s="197">
        <v>12498000000</v>
      </c>
      <c r="Q41" s="197">
        <v>0</v>
      </c>
      <c r="S41" s="197">
        <v>12498000000</v>
      </c>
    </row>
    <row r="42" spans="1:19" ht="21.75" customHeight="1">
      <c r="A42" s="196" t="s">
        <v>30</v>
      </c>
      <c r="C42" s="196" t="s">
        <v>229</v>
      </c>
      <c r="E42" s="197">
        <v>11069525</v>
      </c>
      <c r="G42" s="197">
        <v>1100</v>
      </c>
      <c r="I42" s="197">
        <v>0</v>
      </c>
      <c r="K42" s="197">
        <v>0</v>
      </c>
      <c r="M42" s="197">
        <v>0</v>
      </c>
      <c r="O42" s="197">
        <v>12176477500</v>
      </c>
      <c r="Q42" s="197">
        <v>0</v>
      </c>
      <c r="S42" s="197">
        <v>12176477500</v>
      </c>
    </row>
    <row r="43" spans="1:19" ht="21.75" customHeight="1">
      <c r="A43" s="196" t="s">
        <v>63</v>
      </c>
      <c r="C43" s="196" t="s">
        <v>208</v>
      </c>
      <c r="E43" s="197">
        <v>7079893</v>
      </c>
      <c r="G43" s="197">
        <v>1700</v>
      </c>
      <c r="I43" s="197">
        <v>0</v>
      </c>
      <c r="K43" s="197">
        <v>0</v>
      </c>
      <c r="M43" s="197">
        <v>0</v>
      </c>
      <c r="O43" s="197">
        <v>12035818100</v>
      </c>
      <c r="Q43" s="197">
        <v>154618353</v>
      </c>
      <c r="S43" s="197">
        <v>11881199747</v>
      </c>
    </row>
    <row r="44" spans="1:19" ht="21.75" customHeight="1">
      <c r="A44" s="196" t="s">
        <v>37</v>
      </c>
      <c r="C44" s="196" t="s">
        <v>210</v>
      </c>
      <c r="E44" s="197">
        <v>46759776</v>
      </c>
      <c r="G44" s="197">
        <v>215</v>
      </c>
      <c r="I44" s="197">
        <v>0</v>
      </c>
      <c r="K44" s="197">
        <v>0</v>
      </c>
      <c r="M44" s="197">
        <v>0</v>
      </c>
      <c r="O44" s="197">
        <v>10053351840</v>
      </c>
      <c r="Q44" s="197">
        <v>27468174</v>
      </c>
      <c r="S44" s="197">
        <v>10025883666</v>
      </c>
    </row>
    <row r="45" spans="1:19" ht="21.75" customHeight="1">
      <c r="A45" s="196" t="s">
        <v>39</v>
      </c>
      <c r="C45" s="196" t="s">
        <v>206</v>
      </c>
      <c r="E45" s="197">
        <v>10937500</v>
      </c>
      <c r="G45" s="197">
        <v>850</v>
      </c>
      <c r="I45" s="197">
        <v>0</v>
      </c>
      <c r="K45" s="197">
        <v>0</v>
      </c>
      <c r="M45" s="197">
        <v>0</v>
      </c>
      <c r="O45" s="197">
        <v>9296875000</v>
      </c>
      <c r="Q45" s="197">
        <v>187185403</v>
      </c>
      <c r="S45" s="197">
        <v>9109689597</v>
      </c>
    </row>
    <row r="46" spans="1:19" ht="21.75" customHeight="1">
      <c r="A46" s="196" t="s">
        <v>176</v>
      </c>
      <c r="C46" s="196" t="s">
        <v>230</v>
      </c>
      <c r="E46" s="197">
        <v>14172816</v>
      </c>
      <c r="G46" s="197">
        <v>630</v>
      </c>
      <c r="I46" s="197">
        <v>0</v>
      </c>
      <c r="K46" s="197">
        <v>0</v>
      </c>
      <c r="M46" s="197">
        <v>0</v>
      </c>
      <c r="O46" s="197">
        <v>8928874080</v>
      </c>
      <c r="Q46" s="197">
        <v>0</v>
      </c>
      <c r="S46" s="197">
        <v>8928874080</v>
      </c>
    </row>
    <row r="47" spans="1:19" ht="21.75" customHeight="1">
      <c r="A47" s="196" t="s">
        <v>61</v>
      </c>
      <c r="C47" s="196" t="s">
        <v>208</v>
      </c>
      <c r="E47" s="197">
        <v>18054931</v>
      </c>
      <c r="G47" s="197">
        <v>480</v>
      </c>
      <c r="I47" s="197">
        <v>0</v>
      </c>
      <c r="K47" s="197">
        <v>0</v>
      </c>
      <c r="M47" s="197">
        <v>0</v>
      </c>
      <c r="O47" s="197">
        <v>8666366880</v>
      </c>
      <c r="Q47" s="197">
        <v>0</v>
      </c>
      <c r="S47" s="197">
        <v>8666366880</v>
      </c>
    </row>
    <row r="48" spans="1:19" ht="21.75" customHeight="1">
      <c r="A48" s="196" t="s">
        <v>58</v>
      </c>
      <c r="C48" s="196" t="s">
        <v>227</v>
      </c>
      <c r="E48" s="197">
        <v>27007677</v>
      </c>
      <c r="G48" s="197">
        <v>310</v>
      </c>
      <c r="I48" s="197">
        <v>0</v>
      </c>
      <c r="K48" s="197">
        <v>0</v>
      </c>
      <c r="M48" s="197">
        <v>0</v>
      </c>
      <c r="O48" s="197">
        <v>8372379870</v>
      </c>
      <c r="Q48" s="197">
        <v>0</v>
      </c>
      <c r="S48" s="197">
        <v>8372379870</v>
      </c>
    </row>
    <row r="49" spans="1:19" ht="21.75" customHeight="1">
      <c r="A49" s="196" t="s">
        <v>64</v>
      </c>
      <c r="C49" s="196" t="s">
        <v>221</v>
      </c>
      <c r="E49" s="197">
        <v>2260214</v>
      </c>
      <c r="G49" s="197">
        <v>3650</v>
      </c>
      <c r="I49" s="197">
        <v>0</v>
      </c>
      <c r="K49" s="197">
        <v>0</v>
      </c>
      <c r="M49" s="197">
        <v>0</v>
      </c>
      <c r="O49" s="197">
        <v>8249781100</v>
      </c>
      <c r="Q49" s="197">
        <v>0</v>
      </c>
      <c r="S49" s="197">
        <v>8249781100</v>
      </c>
    </row>
    <row r="50" spans="1:19" ht="21.75" customHeight="1">
      <c r="A50" s="196" t="s">
        <v>75</v>
      </c>
      <c r="C50" s="196" t="s">
        <v>218</v>
      </c>
      <c r="E50" s="197">
        <v>41670269</v>
      </c>
      <c r="G50" s="197">
        <v>190</v>
      </c>
      <c r="I50" s="197">
        <v>0</v>
      </c>
      <c r="K50" s="197">
        <v>0</v>
      </c>
      <c r="M50" s="197">
        <v>0</v>
      </c>
      <c r="O50" s="197">
        <v>7917351110</v>
      </c>
      <c r="Q50" s="197">
        <v>0</v>
      </c>
      <c r="S50" s="197">
        <v>7917351110</v>
      </c>
    </row>
    <row r="51" spans="1:19" ht="21.75" customHeight="1">
      <c r="A51" s="196" t="s">
        <v>72</v>
      </c>
      <c r="C51" s="196" t="s">
        <v>242</v>
      </c>
      <c r="E51" s="197">
        <v>5481742</v>
      </c>
      <c r="G51" s="197">
        <v>1454</v>
      </c>
      <c r="I51" s="197">
        <v>0</v>
      </c>
      <c r="K51" s="197">
        <v>0</v>
      </c>
      <c r="M51" s="197">
        <v>0</v>
      </c>
      <c r="O51" s="197">
        <v>7970452868</v>
      </c>
      <c r="Q51" s="197">
        <v>176172100</v>
      </c>
      <c r="S51" s="197">
        <v>7794280768</v>
      </c>
    </row>
    <row r="52" spans="1:19" ht="21.75" customHeight="1">
      <c r="A52" s="196" t="s">
        <v>160</v>
      </c>
      <c r="C52" s="196" t="s">
        <v>237</v>
      </c>
      <c r="E52" s="197">
        <v>10000000</v>
      </c>
      <c r="G52" s="197">
        <v>740</v>
      </c>
      <c r="I52" s="197">
        <v>0</v>
      </c>
      <c r="K52" s="197">
        <v>0</v>
      </c>
      <c r="M52" s="197">
        <v>0</v>
      </c>
      <c r="O52" s="197">
        <v>7400001373</v>
      </c>
      <c r="Q52" s="197">
        <v>0</v>
      </c>
      <c r="S52" s="197">
        <v>7400001373</v>
      </c>
    </row>
    <row r="53" spans="1:19" ht="21.75" customHeight="1">
      <c r="A53" s="196" t="s">
        <v>74</v>
      </c>
      <c r="C53" s="196" t="s">
        <v>206</v>
      </c>
      <c r="E53" s="197">
        <v>10000000</v>
      </c>
      <c r="G53" s="197">
        <v>720</v>
      </c>
      <c r="I53" s="197">
        <v>0</v>
      </c>
      <c r="K53" s="197">
        <v>0</v>
      </c>
      <c r="M53" s="197">
        <v>0</v>
      </c>
      <c r="O53" s="197">
        <v>7200000000</v>
      </c>
      <c r="Q53" s="197">
        <v>149698189</v>
      </c>
      <c r="S53" s="197">
        <v>7050301811</v>
      </c>
    </row>
    <row r="54" spans="1:19" ht="21.75" customHeight="1">
      <c r="A54" s="196" t="s">
        <v>42</v>
      </c>
      <c r="C54" s="196" t="s">
        <v>218</v>
      </c>
      <c r="E54" s="197">
        <v>20000000</v>
      </c>
      <c r="G54" s="197">
        <v>350</v>
      </c>
      <c r="I54" s="197">
        <v>0</v>
      </c>
      <c r="K54" s="197">
        <v>0</v>
      </c>
      <c r="M54" s="197">
        <v>0</v>
      </c>
      <c r="O54" s="197">
        <v>7000000000</v>
      </c>
      <c r="Q54" s="197">
        <v>0</v>
      </c>
      <c r="S54" s="197">
        <v>7000000000</v>
      </c>
    </row>
    <row r="55" spans="1:19" ht="21.75" customHeight="1">
      <c r="A55" s="196" t="s">
        <v>87</v>
      </c>
      <c r="C55" s="196" t="s">
        <v>211</v>
      </c>
      <c r="E55" s="197">
        <v>19000000</v>
      </c>
      <c r="G55" s="197">
        <v>380</v>
      </c>
      <c r="I55" s="197">
        <v>7220000000</v>
      </c>
      <c r="K55" s="197">
        <v>266701847</v>
      </c>
      <c r="M55" s="197">
        <v>6953298153</v>
      </c>
      <c r="O55" s="197">
        <v>7220000000</v>
      </c>
      <c r="Q55" s="197">
        <v>266701847</v>
      </c>
      <c r="S55" s="197">
        <v>6953298153</v>
      </c>
    </row>
    <row r="56" spans="1:19" ht="21.75" customHeight="1">
      <c r="A56" s="196" t="s">
        <v>33</v>
      </c>
      <c r="C56" s="196" t="s">
        <v>229</v>
      </c>
      <c r="E56" s="197">
        <v>6257882</v>
      </c>
      <c r="G56" s="197">
        <v>1100</v>
      </c>
      <c r="I56" s="197">
        <v>0</v>
      </c>
      <c r="K56" s="197">
        <v>0</v>
      </c>
      <c r="M56" s="197">
        <v>0</v>
      </c>
      <c r="O56" s="197">
        <v>6883670200</v>
      </c>
      <c r="Q56" s="197">
        <v>0</v>
      </c>
      <c r="S56" s="197">
        <v>6883670200</v>
      </c>
    </row>
    <row r="57" spans="1:19" ht="21.75" customHeight="1">
      <c r="A57" s="196" t="s">
        <v>84</v>
      </c>
      <c r="C57" s="196" t="s">
        <v>236</v>
      </c>
      <c r="E57" s="197">
        <v>10000000</v>
      </c>
      <c r="G57" s="197">
        <v>650</v>
      </c>
      <c r="I57" s="197">
        <v>0</v>
      </c>
      <c r="K57" s="197">
        <v>0</v>
      </c>
      <c r="M57" s="197">
        <v>0</v>
      </c>
      <c r="O57" s="197">
        <v>6500000000</v>
      </c>
      <c r="Q57" s="197">
        <v>100809171</v>
      </c>
      <c r="S57" s="197">
        <v>6399190829</v>
      </c>
    </row>
    <row r="58" spans="1:19" ht="21.75" customHeight="1">
      <c r="A58" s="196" t="s">
        <v>38</v>
      </c>
      <c r="C58" s="196" t="s">
        <v>212</v>
      </c>
      <c r="E58" s="197">
        <v>50000000</v>
      </c>
      <c r="G58" s="197">
        <v>120</v>
      </c>
      <c r="I58" s="197">
        <v>0</v>
      </c>
      <c r="K58" s="197">
        <v>0</v>
      </c>
      <c r="M58" s="197">
        <v>0</v>
      </c>
      <c r="O58" s="197">
        <v>6000000000</v>
      </c>
      <c r="Q58" s="197">
        <v>0</v>
      </c>
      <c r="S58" s="197">
        <v>6000000000</v>
      </c>
    </row>
    <row r="59" spans="1:19" ht="21.75" customHeight="1">
      <c r="A59" s="196" t="s">
        <v>83</v>
      </c>
      <c r="C59" s="196" t="s">
        <v>235</v>
      </c>
      <c r="E59" s="197">
        <v>6209070</v>
      </c>
      <c r="G59" s="197">
        <v>940</v>
      </c>
      <c r="I59" s="197">
        <v>0</v>
      </c>
      <c r="K59" s="197">
        <v>0</v>
      </c>
      <c r="M59" s="197">
        <v>0</v>
      </c>
      <c r="O59" s="197">
        <v>5836525800</v>
      </c>
      <c r="Q59" s="197">
        <v>7984303</v>
      </c>
      <c r="S59" s="197">
        <v>5828541497</v>
      </c>
    </row>
    <row r="60" spans="1:19" ht="21.75" customHeight="1">
      <c r="A60" s="196" t="s">
        <v>171</v>
      </c>
      <c r="C60" s="196" t="s">
        <v>232</v>
      </c>
      <c r="E60" s="197">
        <v>10000000</v>
      </c>
      <c r="G60" s="197">
        <v>580</v>
      </c>
      <c r="I60" s="197">
        <v>0</v>
      </c>
      <c r="K60" s="197">
        <v>0</v>
      </c>
      <c r="M60" s="197">
        <v>0</v>
      </c>
      <c r="O60" s="197">
        <v>5800000000</v>
      </c>
      <c r="Q60" s="197">
        <v>0</v>
      </c>
      <c r="S60" s="197">
        <v>5800000000</v>
      </c>
    </row>
    <row r="61" spans="1:19" ht="21.75" customHeight="1">
      <c r="A61" s="196" t="s">
        <v>154</v>
      </c>
      <c r="C61" s="196" t="s">
        <v>220</v>
      </c>
      <c r="E61" s="197">
        <v>103411417</v>
      </c>
      <c r="G61" s="197">
        <v>55</v>
      </c>
      <c r="I61" s="197">
        <v>0</v>
      </c>
      <c r="K61" s="197">
        <v>0</v>
      </c>
      <c r="M61" s="197">
        <v>0</v>
      </c>
      <c r="O61" s="197">
        <v>5687627935</v>
      </c>
      <c r="Q61" s="197">
        <v>0</v>
      </c>
      <c r="S61" s="197">
        <v>5687627935</v>
      </c>
    </row>
    <row r="62" spans="1:19" ht="21.75" customHeight="1">
      <c r="A62" s="196" t="s">
        <v>82</v>
      </c>
      <c r="C62" s="196" t="s">
        <v>235</v>
      </c>
      <c r="E62" s="197">
        <v>1000000</v>
      </c>
      <c r="G62" s="197">
        <v>4470</v>
      </c>
      <c r="I62" s="197">
        <v>0</v>
      </c>
      <c r="K62" s="197">
        <v>0</v>
      </c>
      <c r="M62" s="197">
        <v>0</v>
      </c>
      <c r="O62" s="197">
        <v>4470000000</v>
      </c>
      <c r="Q62" s="197">
        <v>0</v>
      </c>
      <c r="S62" s="197">
        <v>4470000000</v>
      </c>
    </row>
    <row r="63" spans="1:19" ht="21.75" customHeight="1">
      <c r="A63" s="196" t="s">
        <v>184</v>
      </c>
      <c r="C63" s="196" t="s">
        <v>217</v>
      </c>
      <c r="E63" s="197">
        <v>20444145</v>
      </c>
      <c r="G63" s="197">
        <v>200</v>
      </c>
      <c r="I63" s="197">
        <v>0</v>
      </c>
      <c r="K63" s="197">
        <v>0</v>
      </c>
      <c r="M63" s="197">
        <v>0</v>
      </c>
      <c r="O63" s="197">
        <v>4088829000</v>
      </c>
      <c r="Q63" s="197">
        <v>0</v>
      </c>
      <c r="S63" s="197">
        <v>4088829000</v>
      </c>
    </row>
    <row r="64" spans="1:19" ht="21.75" customHeight="1">
      <c r="A64" s="196" t="s">
        <v>25</v>
      </c>
      <c r="C64" s="196" t="s">
        <v>239</v>
      </c>
      <c r="E64" s="197">
        <v>7000000</v>
      </c>
      <c r="G64" s="197">
        <v>530</v>
      </c>
      <c r="I64" s="197">
        <v>0</v>
      </c>
      <c r="K64" s="197">
        <v>0</v>
      </c>
      <c r="M64" s="197">
        <v>0</v>
      </c>
      <c r="O64" s="197">
        <v>3710000000</v>
      </c>
      <c r="Q64" s="197">
        <v>0</v>
      </c>
      <c r="S64" s="197">
        <v>3710000000</v>
      </c>
    </row>
    <row r="65" spans="1:19" ht="21.75" customHeight="1">
      <c r="A65" s="196" t="s">
        <v>179</v>
      </c>
      <c r="C65" s="196" t="s">
        <v>208</v>
      </c>
      <c r="E65" s="197">
        <v>39475533</v>
      </c>
      <c r="G65" s="197">
        <v>70</v>
      </c>
      <c r="I65" s="197">
        <v>0</v>
      </c>
      <c r="K65" s="197">
        <v>0</v>
      </c>
      <c r="M65" s="197">
        <v>0</v>
      </c>
      <c r="O65" s="197">
        <v>2763287310</v>
      </c>
      <c r="Q65" s="197">
        <v>0</v>
      </c>
      <c r="S65" s="197">
        <v>2763287310</v>
      </c>
    </row>
    <row r="66" spans="1:19" ht="21.75" customHeight="1">
      <c r="A66" s="196" t="s">
        <v>165</v>
      </c>
      <c r="C66" s="196" t="s">
        <v>207</v>
      </c>
      <c r="E66" s="197">
        <v>30000000</v>
      </c>
      <c r="G66" s="197">
        <v>91</v>
      </c>
      <c r="I66" s="197">
        <v>0</v>
      </c>
      <c r="K66" s="197">
        <v>0</v>
      </c>
      <c r="M66" s="197">
        <v>0</v>
      </c>
      <c r="O66" s="197">
        <v>2730000000</v>
      </c>
      <c r="Q66" s="197">
        <v>0</v>
      </c>
      <c r="S66" s="197">
        <v>2730000000</v>
      </c>
    </row>
    <row r="67" spans="1:19" ht="21.75" customHeight="1">
      <c r="A67" s="196" t="s">
        <v>174</v>
      </c>
      <c r="C67" s="196" t="s">
        <v>208</v>
      </c>
      <c r="E67" s="197">
        <v>11991219</v>
      </c>
      <c r="G67" s="197">
        <v>211</v>
      </c>
      <c r="I67" s="197">
        <v>0</v>
      </c>
      <c r="K67" s="197">
        <v>0</v>
      </c>
      <c r="M67" s="197">
        <v>0</v>
      </c>
      <c r="O67" s="197">
        <v>2530147209</v>
      </c>
      <c r="Q67" s="197">
        <v>22329880</v>
      </c>
      <c r="S67" s="197">
        <v>2507817329</v>
      </c>
    </row>
    <row r="68" spans="1:19" ht="21.75" customHeight="1">
      <c r="A68" s="196" t="s">
        <v>164</v>
      </c>
      <c r="C68" s="196" t="s">
        <v>221</v>
      </c>
      <c r="E68" s="197">
        <v>41942275</v>
      </c>
      <c r="G68" s="197">
        <v>60</v>
      </c>
      <c r="I68" s="197">
        <v>0</v>
      </c>
      <c r="K68" s="197">
        <v>0</v>
      </c>
      <c r="M68" s="197">
        <v>0</v>
      </c>
      <c r="O68" s="197">
        <v>2516536500</v>
      </c>
      <c r="Q68" s="197">
        <v>22209759</v>
      </c>
      <c r="S68" s="197">
        <v>2494326741</v>
      </c>
    </row>
    <row r="69" spans="1:19" ht="21.75" customHeight="1">
      <c r="A69" s="196" t="s">
        <v>21</v>
      </c>
      <c r="C69" s="196" t="s">
        <v>208</v>
      </c>
      <c r="E69" s="197">
        <v>268400000</v>
      </c>
      <c r="G69" s="197">
        <v>9</v>
      </c>
      <c r="I69" s="197">
        <v>0</v>
      </c>
      <c r="K69" s="197">
        <v>0</v>
      </c>
      <c r="M69" s="197">
        <v>0</v>
      </c>
      <c r="O69" s="197">
        <v>2415600000</v>
      </c>
      <c r="Q69" s="197">
        <v>0</v>
      </c>
      <c r="S69" s="197">
        <v>2415600000</v>
      </c>
    </row>
    <row r="70" spans="1:19" ht="21.75" customHeight="1">
      <c r="A70" s="196" t="s">
        <v>158</v>
      </c>
      <c r="C70" s="196" t="s">
        <v>229</v>
      </c>
      <c r="E70" s="197">
        <v>1266325</v>
      </c>
      <c r="G70" s="197">
        <v>1600</v>
      </c>
      <c r="I70" s="197">
        <v>0</v>
      </c>
      <c r="K70" s="197">
        <v>0</v>
      </c>
      <c r="M70" s="197">
        <v>0</v>
      </c>
      <c r="O70" s="197">
        <v>2026120000</v>
      </c>
      <c r="Q70" s="197">
        <v>0</v>
      </c>
      <c r="S70" s="197">
        <v>2026120000</v>
      </c>
    </row>
    <row r="71" spans="1:19" ht="21.75" customHeight="1">
      <c r="A71" s="196" t="s">
        <v>180</v>
      </c>
      <c r="C71" s="196" t="s">
        <v>214</v>
      </c>
      <c r="E71" s="197">
        <v>3542984</v>
      </c>
      <c r="G71" s="197">
        <v>580</v>
      </c>
      <c r="I71" s="197">
        <v>0</v>
      </c>
      <c r="K71" s="197">
        <v>0</v>
      </c>
      <c r="M71" s="197">
        <v>0</v>
      </c>
      <c r="O71" s="197">
        <v>2054930720</v>
      </c>
      <c r="Q71" s="197">
        <v>45420438</v>
      </c>
      <c r="S71" s="197">
        <v>2009510282</v>
      </c>
    </row>
    <row r="72" spans="1:19" ht="21.75" customHeight="1">
      <c r="A72" s="196" t="s">
        <v>41</v>
      </c>
      <c r="C72" s="196" t="s">
        <v>208</v>
      </c>
      <c r="E72" s="197">
        <v>1325000</v>
      </c>
      <c r="G72" s="197">
        <v>1470</v>
      </c>
      <c r="I72" s="197">
        <v>0</v>
      </c>
      <c r="K72" s="197">
        <v>0</v>
      </c>
      <c r="M72" s="197">
        <v>0</v>
      </c>
      <c r="O72" s="197">
        <v>1947750000</v>
      </c>
      <c r="Q72" s="197">
        <v>0</v>
      </c>
      <c r="S72" s="197">
        <v>1947750000</v>
      </c>
    </row>
    <row r="73" spans="1:19" ht="21.75" customHeight="1">
      <c r="A73" s="196" t="s">
        <v>86</v>
      </c>
      <c r="C73" s="196" t="s">
        <v>233</v>
      </c>
      <c r="E73" s="197">
        <v>250000</v>
      </c>
      <c r="G73" s="197">
        <v>2050</v>
      </c>
      <c r="I73" s="197">
        <v>0</v>
      </c>
      <c r="K73" s="197">
        <v>0</v>
      </c>
      <c r="M73" s="197">
        <v>0</v>
      </c>
      <c r="O73" s="197">
        <v>512500000</v>
      </c>
      <c r="Q73" s="197">
        <v>4523082</v>
      </c>
      <c r="S73" s="197">
        <v>507976918</v>
      </c>
    </row>
    <row r="74" spans="1:19" ht="21.75" customHeight="1">
      <c r="A74" s="196" t="s">
        <v>182</v>
      </c>
      <c r="C74" s="196" t="s">
        <v>233</v>
      </c>
      <c r="E74" s="197">
        <v>1256500</v>
      </c>
      <c r="G74" s="197">
        <v>400</v>
      </c>
      <c r="I74" s="197">
        <v>0</v>
      </c>
      <c r="K74" s="197">
        <v>0</v>
      </c>
      <c r="M74" s="197">
        <v>0</v>
      </c>
      <c r="O74" s="197">
        <v>502600000</v>
      </c>
      <c r="Q74" s="197">
        <v>0</v>
      </c>
      <c r="S74" s="197">
        <v>502600000</v>
      </c>
    </row>
    <row r="75" spans="1:19" ht="21.75" customHeight="1">
      <c r="A75" s="200" t="s">
        <v>66</v>
      </c>
      <c r="C75" s="200" t="s">
        <v>103</v>
      </c>
      <c r="E75" s="201">
        <v>100000</v>
      </c>
      <c r="G75" s="201">
        <v>610</v>
      </c>
      <c r="I75" s="201">
        <v>61000000</v>
      </c>
      <c r="K75" s="201">
        <v>83447</v>
      </c>
      <c r="M75" s="201">
        <v>60916553</v>
      </c>
      <c r="O75" s="201">
        <v>61000000</v>
      </c>
      <c r="Q75" s="201">
        <v>83447</v>
      </c>
      <c r="S75" s="201">
        <v>60916553</v>
      </c>
    </row>
    <row r="76" spans="1:19" ht="21.75" customHeight="1">
      <c r="A76" s="20" t="s">
        <v>94</v>
      </c>
      <c r="C76" s="135"/>
      <c r="E76" s="135"/>
      <c r="G76" s="135"/>
      <c r="I76" s="135">
        <v>21318686300</v>
      </c>
      <c r="K76" s="135">
        <v>847464373</v>
      </c>
      <c r="M76" s="135">
        <v>20471221927</v>
      </c>
      <c r="O76" s="135">
        <f>SUM(O8:O75)</f>
        <v>1007038727684</v>
      </c>
      <c r="Q76" s="135">
        <v>5927856127</v>
      </c>
      <c r="S76" s="135">
        <f>SUM(S8:S75)</f>
        <v>1001110871557</v>
      </c>
    </row>
  </sheetData>
  <sortState xmlns:xlrd2="http://schemas.microsoft.com/office/spreadsheetml/2017/richdata2" ref="A8:S75">
    <sortCondition descending="1" ref="S8:S75"/>
  </sortState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2"/>
  <sheetViews>
    <sheetView rightToLeft="1" workbookViewId="0">
      <selection activeCell="W9" sqref="W9:W10"/>
    </sheetView>
  </sheetViews>
  <sheetFormatPr defaultRowHeight="12.75"/>
  <cols>
    <col min="1" max="1" width="28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3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3.85546875" bestFit="1" customWidth="1"/>
    <col min="15" max="15" width="1.28515625" customWidth="1"/>
    <col min="16" max="16" width="15" bestFit="1" customWidth="1"/>
    <col min="17" max="17" width="1.28515625" customWidth="1"/>
    <col min="18" max="18" width="10.7109375" bestFit="1" customWidth="1"/>
    <col min="19" max="19" width="1.28515625" customWidth="1"/>
    <col min="20" max="20" width="15" bestFit="1" customWidth="1"/>
    <col min="21" max="21" width="0.28515625" customWidth="1"/>
  </cols>
  <sheetData>
    <row r="1" spans="1:20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</row>
    <row r="2" spans="1:20" ht="21.75" customHeight="1">
      <c r="A2" s="207" t="s">
        <v>126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</row>
    <row r="3" spans="1:20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</row>
    <row r="4" spans="1:20" ht="14.45" customHeight="1"/>
    <row r="5" spans="1:20" ht="14.45" customHeight="1">
      <c r="A5" s="208" t="s">
        <v>243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</row>
    <row r="6" spans="1:20" ht="14.45" customHeight="1">
      <c r="A6" s="206" t="s">
        <v>129</v>
      </c>
      <c r="J6" s="206" t="s">
        <v>144</v>
      </c>
      <c r="K6" s="206"/>
      <c r="L6" s="206"/>
      <c r="M6" s="206"/>
      <c r="N6" s="206"/>
      <c r="P6" s="206" t="s">
        <v>145</v>
      </c>
      <c r="Q6" s="206"/>
      <c r="R6" s="206"/>
      <c r="S6" s="206"/>
      <c r="T6" s="206"/>
    </row>
    <row r="7" spans="1:20" ht="29.1" customHeight="1">
      <c r="A7" s="206"/>
      <c r="C7" s="11" t="s">
        <v>244</v>
      </c>
      <c r="E7" s="239" t="s">
        <v>114</v>
      </c>
      <c r="F7" s="239"/>
      <c r="H7" s="11" t="s">
        <v>245</v>
      </c>
      <c r="J7" s="12" t="s">
        <v>246</v>
      </c>
      <c r="K7" s="3"/>
      <c r="L7" s="12" t="s">
        <v>203</v>
      </c>
      <c r="M7" s="3"/>
      <c r="N7" s="12" t="s">
        <v>247</v>
      </c>
      <c r="P7" s="12" t="s">
        <v>246</v>
      </c>
      <c r="Q7" s="3"/>
      <c r="R7" s="12" t="s">
        <v>203</v>
      </c>
      <c r="S7" s="3"/>
      <c r="T7" s="12" t="s">
        <v>247</v>
      </c>
    </row>
    <row r="8" spans="1:20" ht="21.75" customHeight="1">
      <c r="A8" s="23" t="s">
        <v>191</v>
      </c>
      <c r="C8" s="15"/>
      <c r="E8" s="23" t="s">
        <v>249</v>
      </c>
      <c r="F8" s="15"/>
      <c r="H8" s="25">
        <v>26</v>
      </c>
      <c r="J8" s="24">
        <v>0</v>
      </c>
      <c r="L8" s="24">
        <v>0</v>
      </c>
      <c r="N8" s="24">
        <v>0</v>
      </c>
      <c r="P8" s="24">
        <v>20374352157</v>
      </c>
      <c r="R8" s="24">
        <v>0</v>
      </c>
      <c r="T8" s="24">
        <v>20374352157</v>
      </c>
    </row>
    <row r="9" spans="1:20" ht="21.75" customHeight="1">
      <c r="A9" s="6" t="s">
        <v>116</v>
      </c>
      <c r="E9" s="6" t="s">
        <v>119</v>
      </c>
      <c r="H9" s="13">
        <v>23</v>
      </c>
      <c r="J9" s="7">
        <v>1177238880</v>
      </c>
      <c r="L9" s="7">
        <v>0</v>
      </c>
      <c r="N9" s="7">
        <v>1177238880</v>
      </c>
      <c r="P9" s="7">
        <v>7877639949</v>
      </c>
      <c r="R9" s="7">
        <v>0</v>
      </c>
      <c r="T9" s="7">
        <v>7877639949</v>
      </c>
    </row>
    <row r="10" spans="1:20" ht="21.75" customHeight="1">
      <c r="A10" s="152" t="s">
        <v>192</v>
      </c>
      <c r="C10" s="124"/>
      <c r="E10" s="152" t="s">
        <v>248</v>
      </c>
      <c r="F10" s="124"/>
      <c r="H10" s="127">
        <v>23</v>
      </c>
      <c r="J10" s="126">
        <v>0</v>
      </c>
      <c r="L10" s="126">
        <v>0</v>
      </c>
      <c r="N10" s="126">
        <v>0</v>
      </c>
      <c r="P10" s="126">
        <v>3441378598</v>
      </c>
      <c r="R10" s="126">
        <v>0</v>
      </c>
      <c r="T10" s="126">
        <v>3441378598</v>
      </c>
    </row>
    <row r="11" spans="1:20" ht="21.75" customHeight="1">
      <c r="A11" s="17" t="s">
        <v>190</v>
      </c>
      <c r="C11" s="18"/>
      <c r="E11" s="17" t="s">
        <v>250</v>
      </c>
      <c r="F11" s="14"/>
      <c r="H11" s="22">
        <v>24</v>
      </c>
      <c r="J11" s="19">
        <v>0</v>
      </c>
      <c r="L11" s="19">
        <v>0</v>
      </c>
      <c r="N11" s="19">
        <v>0</v>
      </c>
      <c r="P11" s="19">
        <v>127728349</v>
      </c>
      <c r="R11" s="19">
        <v>0</v>
      </c>
      <c r="T11" s="19">
        <v>127728349</v>
      </c>
    </row>
    <row r="12" spans="1:20" ht="21.75" customHeight="1">
      <c r="A12" s="20" t="s">
        <v>94</v>
      </c>
      <c r="C12" s="21"/>
      <c r="E12" s="21"/>
      <c r="F12" s="124"/>
      <c r="H12" s="21"/>
      <c r="J12" s="21">
        <v>1177238879</v>
      </c>
      <c r="L12" s="21">
        <v>0</v>
      </c>
      <c r="N12" s="21">
        <v>1177238879</v>
      </c>
      <c r="P12" s="21">
        <v>31821099053</v>
      </c>
      <c r="R12" s="21">
        <v>0</v>
      </c>
      <c r="T12" s="21">
        <v>31821099053</v>
      </c>
    </row>
  </sheetData>
  <sortState xmlns:xlrd2="http://schemas.microsoft.com/office/spreadsheetml/2017/richdata2" ref="A8:T11">
    <sortCondition descending="1" ref="T8:T11"/>
  </sortState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8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14"/>
  <sheetViews>
    <sheetView rightToLeft="1" workbookViewId="0">
      <selection activeCell="P10" sqref="P10"/>
    </sheetView>
  </sheetViews>
  <sheetFormatPr defaultRowHeight="12.75"/>
  <cols>
    <col min="1" max="1" width="34" bestFit="1" customWidth="1"/>
    <col min="2" max="2" width="1.28515625" customWidth="1"/>
    <col min="3" max="3" width="15" bestFit="1" customWidth="1"/>
    <col min="4" max="4" width="1.28515625" customWidth="1"/>
    <col min="5" max="5" width="10.85546875" bestFit="1" customWidth="1"/>
    <col min="6" max="6" width="1.28515625" customWidth="1"/>
    <col min="7" max="7" width="15" bestFit="1" customWidth="1"/>
    <col min="8" max="8" width="1.28515625" customWidth="1"/>
    <col min="9" max="9" width="15.85546875" bestFit="1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0.28515625" customWidth="1"/>
    <col min="15" max="15" width="11.7109375" bestFit="1" customWidth="1"/>
  </cols>
  <sheetData>
    <row r="1" spans="1:15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5" ht="21.75" customHeight="1">
      <c r="A2" s="207" t="s">
        <v>126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</row>
    <row r="3" spans="1:15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</row>
    <row r="4" spans="1:15" ht="14.45" customHeight="1"/>
    <row r="5" spans="1:15" ht="14.45" customHeight="1">
      <c r="A5" s="208" t="s">
        <v>251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</row>
    <row r="6" spans="1:15" ht="14.45" customHeight="1">
      <c r="A6" s="206" t="s">
        <v>129</v>
      </c>
      <c r="C6" s="206" t="s">
        <v>144</v>
      </c>
      <c r="D6" s="206"/>
      <c r="E6" s="206"/>
      <c r="F6" s="206"/>
      <c r="G6" s="206"/>
      <c r="I6" s="206" t="s">
        <v>145</v>
      </c>
      <c r="J6" s="206"/>
      <c r="K6" s="206"/>
      <c r="L6" s="206"/>
      <c r="M6" s="206"/>
    </row>
    <row r="7" spans="1:15" ht="29.1" customHeight="1">
      <c r="A7" s="206"/>
      <c r="C7" s="12" t="s">
        <v>246</v>
      </c>
      <c r="D7" s="3"/>
      <c r="E7" s="12" t="s">
        <v>203</v>
      </c>
      <c r="F7" s="3"/>
      <c r="G7" s="12" t="s">
        <v>247</v>
      </c>
      <c r="I7" s="12" t="s">
        <v>246</v>
      </c>
      <c r="J7" s="3"/>
      <c r="K7" s="12" t="s">
        <v>203</v>
      </c>
      <c r="L7" s="3"/>
      <c r="M7" s="12" t="s">
        <v>247</v>
      </c>
    </row>
    <row r="8" spans="1:15" ht="21.75" customHeight="1">
      <c r="A8" s="23" t="s">
        <v>292</v>
      </c>
      <c r="C8" s="24">
        <v>51489908016</v>
      </c>
      <c r="E8" s="24">
        <v>14465258</v>
      </c>
      <c r="G8" s="24">
        <v>51475442758</v>
      </c>
      <c r="I8" s="24">
        <v>116494158439</v>
      </c>
      <c r="K8" s="24">
        <v>111429201</v>
      </c>
      <c r="M8" s="24">
        <v>116382729238</v>
      </c>
      <c r="O8" s="128"/>
    </row>
    <row r="9" spans="1:15" ht="21.75" customHeight="1">
      <c r="A9" s="6" t="s">
        <v>290</v>
      </c>
      <c r="C9" s="7">
        <v>2539915</v>
      </c>
      <c r="E9" s="7">
        <v>0</v>
      </c>
      <c r="G9" s="7">
        <v>2539915</v>
      </c>
      <c r="I9" s="7">
        <v>28215964</v>
      </c>
      <c r="K9" s="7">
        <v>0</v>
      </c>
      <c r="M9" s="7">
        <v>28215964</v>
      </c>
    </row>
    <row r="10" spans="1:15" ht="21.75" customHeight="1">
      <c r="A10" s="152" t="s">
        <v>288</v>
      </c>
      <c r="C10" s="126">
        <v>46088</v>
      </c>
      <c r="E10" s="126">
        <v>0</v>
      </c>
      <c r="G10" s="126">
        <v>46088</v>
      </c>
      <c r="I10" s="126">
        <v>8503222</v>
      </c>
      <c r="K10" s="126"/>
      <c r="M10" s="126">
        <v>8503222</v>
      </c>
    </row>
    <row r="11" spans="1:15" ht="21.75" customHeight="1">
      <c r="A11" s="6" t="s">
        <v>23</v>
      </c>
      <c r="C11" s="7">
        <v>44758</v>
      </c>
      <c r="E11" s="7">
        <v>0</v>
      </c>
      <c r="F11">
        <v>0</v>
      </c>
      <c r="G11" s="7">
        <v>44758</v>
      </c>
      <c r="H11">
        <v>0</v>
      </c>
      <c r="I11" s="7">
        <v>144939</v>
      </c>
      <c r="J11">
        <v>0</v>
      </c>
      <c r="K11" s="7">
        <v>0</v>
      </c>
      <c r="L11">
        <v>0</v>
      </c>
      <c r="M11" s="7">
        <v>144939</v>
      </c>
    </row>
    <row r="12" spans="1:15" ht="21.75" customHeight="1">
      <c r="A12" s="6" t="s">
        <v>291</v>
      </c>
      <c r="C12" s="7">
        <v>0</v>
      </c>
      <c r="E12" s="7">
        <v>0</v>
      </c>
      <c r="G12" s="7">
        <v>0</v>
      </c>
      <c r="I12" s="7">
        <v>74290</v>
      </c>
      <c r="K12" s="7">
        <v>0</v>
      </c>
      <c r="M12" s="7">
        <v>74290</v>
      </c>
    </row>
    <row r="13" spans="1:15" ht="21.75" customHeight="1">
      <c r="A13" s="6" t="s">
        <v>292</v>
      </c>
      <c r="C13" s="7">
        <v>0</v>
      </c>
      <c r="E13" s="7">
        <v>0</v>
      </c>
      <c r="G13" s="7">
        <v>0</v>
      </c>
      <c r="I13" s="7">
        <v>47832</v>
      </c>
      <c r="K13" s="7">
        <v>0</v>
      </c>
      <c r="M13" s="7">
        <v>47832</v>
      </c>
    </row>
    <row r="14" spans="1:15" ht="21.75" customHeight="1" thickBot="1">
      <c r="A14" s="8" t="s">
        <v>94</v>
      </c>
      <c r="C14" s="21">
        <f>SUM(C8:C13)</f>
        <v>51492538777</v>
      </c>
      <c r="E14" s="21">
        <f>SUM(E8:E13)</f>
        <v>14465258</v>
      </c>
      <c r="G14" s="21">
        <f>SUM(G8:G13)</f>
        <v>51478073519</v>
      </c>
      <c r="I14" s="21">
        <f>SUM(I8:I13)</f>
        <v>116531144686</v>
      </c>
      <c r="K14" s="21">
        <f>SUM(K8:K13)</f>
        <v>111429201</v>
      </c>
      <c r="M14" s="9">
        <f>SUM(M8:M13)</f>
        <v>116419715485</v>
      </c>
    </row>
  </sheetData>
  <sortState xmlns:xlrd2="http://schemas.microsoft.com/office/spreadsheetml/2017/richdata2" ref="A8:M13">
    <sortCondition descending="1" ref="M8:M13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90"/>
  <sheetViews>
    <sheetView rightToLeft="1" workbookViewId="0">
      <selection activeCell="R20" sqref="R20"/>
    </sheetView>
  </sheetViews>
  <sheetFormatPr defaultRowHeight="12.75"/>
  <cols>
    <col min="1" max="1" width="28" bestFit="1" customWidth="1"/>
    <col min="2" max="2" width="1.28515625" customWidth="1"/>
    <col min="3" max="3" width="14.5703125" bestFit="1" customWidth="1"/>
    <col min="4" max="4" width="1.28515625" customWidth="1"/>
    <col min="5" max="5" width="19.5703125" bestFit="1" customWidth="1"/>
    <col min="6" max="6" width="1.28515625" customWidth="1"/>
    <col min="7" max="7" width="19.42578125" bestFit="1" customWidth="1"/>
    <col min="8" max="8" width="1.28515625" customWidth="1"/>
    <col min="9" max="9" width="22" bestFit="1" customWidth="1"/>
    <col min="10" max="10" width="1.28515625" customWidth="1"/>
    <col min="11" max="11" width="15.5703125" bestFit="1" customWidth="1"/>
    <col min="12" max="12" width="1.28515625" customWidth="1"/>
    <col min="13" max="13" width="19.7109375" bestFit="1" customWidth="1"/>
    <col min="14" max="14" width="1.28515625" customWidth="1"/>
    <col min="15" max="15" width="19.7109375" bestFit="1" customWidth="1"/>
    <col min="16" max="16" width="1.28515625" customWidth="1"/>
    <col min="17" max="17" width="22" bestFit="1" customWidth="1"/>
    <col min="18" max="18" width="15.42578125" bestFit="1" customWidth="1"/>
    <col min="19" max="19" width="14.85546875" bestFit="1" customWidth="1"/>
  </cols>
  <sheetData>
    <row r="1" spans="1:19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</row>
    <row r="2" spans="1:19" ht="21.75" customHeight="1">
      <c r="A2" s="207" t="s">
        <v>126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</row>
    <row r="3" spans="1:19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</row>
    <row r="4" spans="1:19" ht="14.45" customHeight="1"/>
    <row r="5" spans="1:19" ht="14.45" customHeight="1">
      <c r="A5" s="208" t="s">
        <v>252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</row>
    <row r="6" spans="1:19" ht="14.45" customHeight="1">
      <c r="A6" s="206" t="s">
        <v>129</v>
      </c>
      <c r="C6" s="206" t="s">
        <v>144</v>
      </c>
      <c r="D6" s="206"/>
      <c r="E6" s="206"/>
      <c r="F6" s="206"/>
      <c r="G6" s="206"/>
      <c r="H6" s="206"/>
      <c r="I6" s="206"/>
      <c r="K6" s="206" t="s">
        <v>145</v>
      </c>
      <c r="L6" s="206"/>
      <c r="M6" s="206"/>
      <c r="N6" s="206"/>
      <c r="O6" s="206"/>
      <c r="P6" s="206"/>
      <c r="Q6" s="206"/>
    </row>
    <row r="7" spans="1:19" ht="29.1" customHeight="1">
      <c r="A7" s="206"/>
      <c r="C7" s="12" t="s">
        <v>13</v>
      </c>
      <c r="D7" s="3"/>
      <c r="E7" s="12" t="s">
        <v>253</v>
      </c>
      <c r="F7" s="3"/>
      <c r="G7" s="12" t="s">
        <v>254</v>
      </c>
      <c r="H7" s="3"/>
      <c r="I7" s="12" t="s">
        <v>255</v>
      </c>
      <c r="K7" s="12" t="s">
        <v>13</v>
      </c>
      <c r="L7" s="3"/>
      <c r="M7" s="12" t="s">
        <v>253</v>
      </c>
      <c r="N7" s="3"/>
      <c r="O7" s="12" t="s">
        <v>254</v>
      </c>
      <c r="P7" s="3"/>
      <c r="Q7" s="12" t="s">
        <v>255</v>
      </c>
    </row>
    <row r="8" spans="1:19" ht="21.75" customHeight="1">
      <c r="A8" s="5" t="s">
        <v>43</v>
      </c>
      <c r="C8" s="146">
        <v>5000000</v>
      </c>
      <c r="D8" s="147"/>
      <c r="E8" s="146">
        <v>231516570190</v>
      </c>
      <c r="F8" s="147"/>
      <c r="G8" s="146">
        <v>94116809500</v>
      </c>
      <c r="H8" s="147"/>
      <c r="I8" s="146">
        <v>137399760690</v>
      </c>
      <c r="J8" s="147"/>
      <c r="K8" s="146">
        <v>5000000</v>
      </c>
      <c r="L8" s="147"/>
      <c r="M8" s="146">
        <v>231516570190</v>
      </c>
      <c r="N8" s="147"/>
      <c r="O8" s="146">
        <v>94116810013</v>
      </c>
      <c r="P8" s="147"/>
      <c r="Q8" s="146">
        <v>137399760690</v>
      </c>
      <c r="S8" s="128"/>
    </row>
    <row r="9" spans="1:19" ht="21.75" customHeight="1">
      <c r="A9" s="6" t="s">
        <v>40</v>
      </c>
      <c r="C9" s="148">
        <v>0</v>
      </c>
      <c r="D9" s="147"/>
      <c r="E9" s="148">
        <v>0</v>
      </c>
      <c r="F9" s="147"/>
      <c r="G9" s="148">
        <v>0</v>
      </c>
      <c r="H9" s="147"/>
      <c r="I9" s="148">
        <v>0</v>
      </c>
      <c r="J9" s="147"/>
      <c r="K9" s="148">
        <v>15000000</v>
      </c>
      <c r="L9" s="147"/>
      <c r="M9" s="148">
        <v>199138667368</v>
      </c>
      <c r="N9" s="147"/>
      <c r="O9" s="148">
        <v>92132272834</v>
      </c>
      <c r="P9" s="147"/>
      <c r="Q9" s="148">
        <v>107006394534</v>
      </c>
      <c r="R9" s="14"/>
      <c r="S9" s="128"/>
    </row>
    <row r="10" spans="1:19" ht="21.75" customHeight="1">
      <c r="A10" s="6" t="s">
        <v>26</v>
      </c>
      <c r="C10" s="148">
        <v>0</v>
      </c>
      <c r="D10" s="147"/>
      <c r="E10" s="148">
        <v>0</v>
      </c>
      <c r="F10" s="147"/>
      <c r="G10" s="148">
        <v>0</v>
      </c>
      <c r="H10" s="147"/>
      <c r="I10" s="148">
        <v>0</v>
      </c>
      <c r="J10" s="147"/>
      <c r="K10" s="148">
        <v>26036081</v>
      </c>
      <c r="L10" s="147"/>
      <c r="M10" s="148">
        <v>206383882088</v>
      </c>
      <c r="N10" s="147"/>
      <c r="O10" s="148">
        <v>133561264257</v>
      </c>
      <c r="P10" s="147"/>
      <c r="Q10" s="148">
        <v>72822617831</v>
      </c>
      <c r="R10" s="14"/>
      <c r="S10" s="128"/>
    </row>
    <row r="11" spans="1:19" ht="21.75" customHeight="1">
      <c r="A11" s="6" t="s">
        <v>32</v>
      </c>
      <c r="C11" s="148">
        <v>0</v>
      </c>
      <c r="D11" s="147"/>
      <c r="E11" s="148">
        <v>0</v>
      </c>
      <c r="F11" s="147"/>
      <c r="G11" s="148">
        <v>0</v>
      </c>
      <c r="H11" s="147"/>
      <c r="I11" s="148">
        <v>0</v>
      </c>
      <c r="J11" s="147"/>
      <c r="K11" s="148">
        <v>10973286</v>
      </c>
      <c r="L11" s="147"/>
      <c r="M11" s="148">
        <v>123041711159</v>
      </c>
      <c r="N11" s="147"/>
      <c r="O11" s="148">
        <v>63588621020</v>
      </c>
      <c r="P11" s="147"/>
      <c r="Q11" s="148">
        <v>59453090139</v>
      </c>
      <c r="R11" s="14"/>
      <c r="S11" s="128"/>
    </row>
    <row r="12" spans="1:19" ht="21.75" customHeight="1">
      <c r="A12" s="6" t="s">
        <v>34</v>
      </c>
      <c r="C12" s="148">
        <v>7400000</v>
      </c>
      <c r="D12" s="147"/>
      <c r="E12" s="148">
        <v>144785859426</v>
      </c>
      <c r="F12" s="147"/>
      <c r="G12" s="148">
        <v>87365384372</v>
      </c>
      <c r="H12" s="147"/>
      <c r="I12" s="148">
        <v>57420475054</v>
      </c>
      <c r="J12" s="147"/>
      <c r="K12" s="148">
        <v>7400000</v>
      </c>
      <c r="L12" s="147"/>
      <c r="M12" s="148">
        <v>144785859426</v>
      </c>
      <c r="N12" s="147"/>
      <c r="O12" s="148">
        <v>87365384372</v>
      </c>
      <c r="P12" s="147"/>
      <c r="Q12" s="148">
        <v>57420475054</v>
      </c>
      <c r="R12" s="14"/>
      <c r="S12" s="128"/>
    </row>
    <row r="13" spans="1:19" ht="21.75" customHeight="1">
      <c r="A13" s="6" t="s">
        <v>46</v>
      </c>
      <c r="C13" s="148">
        <v>0</v>
      </c>
      <c r="D13" s="147"/>
      <c r="E13" s="148">
        <v>0</v>
      </c>
      <c r="F13" s="147"/>
      <c r="G13" s="148">
        <v>0</v>
      </c>
      <c r="H13" s="147"/>
      <c r="I13" s="148">
        <v>0</v>
      </c>
      <c r="J13" s="147"/>
      <c r="K13" s="148">
        <v>5145564</v>
      </c>
      <c r="L13" s="147"/>
      <c r="M13" s="148">
        <v>138893090278</v>
      </c>
      <c r="N13" s="147"/>
      <c r="O13" s="148">
        <v>81710456368</v>
      </c>
      <c r="P13" s="147"/>
      <c r="Q13" s="148">
        <v>57182633910</v>
      </c>
      <c r="R13" s="14"/>
      <c r="S13" s="128"/>
    </row>
    <row r="14" spans="1:19" ht="21.75" customHeight="1">
      <c r="A14" s="6" t="s">
        <v>68</v>
      </c>
      <c r="C14" s="148">
        <v>15631767</v>
      </c>
      <c r="D14" s="147"/>
      <c r="E14" s="148">
        <v>68370335393</v>
      </c>
      <c r="F14" s="147"/>
      <c r="G14" s="148">
        <v>45198859907</v>
      </c>
      <c r="H14" s="147"/>
      <c r="I14" s="148">
        <v>23171475486</v>
      </c>
      <c r="J14" s="147"/>
      <c r="K14" s="148">
        <v>44772143</v>
      </c>
      <c r="L14" s="147"/>
      <c r="M14" s="148">
        <v>174340616397</v>
      </c>
      <c r="N14" s="147"/>
      <c r="O14" s="148">
        <v>129457522637</v>
      </c>
      <c r="P14" s="147"/>
      <c r="Q14" s="148">
        <v>44883093760</v>
      </c>
      <c r="R14" s="14"/>
      <c r="S14" s="128"/>
    </row>
    <row r="15" spans="1:19" ht="21.75" customHeight="1">
      <c r="A15" s="6" t="s">
        <v>30</v>
      </c>
      <c r="C15" s="148">
        <v>7000000</v>
      </c>
      <c r="D15" s="147"/>
      <c r="E15" s="148">
        <v>92009531257</v>
      </c>
      <c r="F15" s="147"/>
      <c r="G15" s="148">
        <v>52369363585</v>
      </c>
      <c r="H15" s="147"/>
      <c r="I15" s="148">
        <v>39640167672</v>
      </c>
      <c r="J15" s="147"/>
      <c r="K15" s="148">
        <v>11069526</v>
      </c>
      <c r="L15" s="147"/>
      <c r="M15" s="148">
        <v>124571613215</v>
      </c>
      <c r="N15" s="147"/>
      <c r="O15" s="148">
        <v>82814858814</v>
      </c>
      <c r="P15" s="147"/>
      <c r="Q15" s="148">
        <v>41756754401</v>
      </c>
      <c r="R15" s="14"/>
      <c r="S15" s="128"/>
    </row>
    <row r="16" spans="1:19" ht="21.75" customHeight="1">
      <c r="A16" s="6" t="s">
        <v>164</v>
      </c>
      <c r="C16" s="148">
        <v>0</v>
      </c>
      <c r="D16" s="147"/>
      <c r="E16" s="148">
        <v>0</v>
      </c>
      <c r="F16" s="147"/>
      <c r="G16" s="148">
        <v>0</v>
      </c>
      <c r="H16" s="147"/>
      <c r="I16" s="148">
        <v>0</v>
      </c>
      <c r="J16" s="147"/>
      <c r="K16" s="148">
        <v>41942275</v>
      </c>
      <c r="L16" s="147"/>
      <c r="M16" s="148">
        <v>100857527773</v>
      </c>
      <c r="N16" s="147"/>
      <c r="O16" s="148">
        <v>70417759574</v>
      </c>
      <c r="P16" s="147"/>
      <c r="Q16" s="148">
        <v>30439768199</v>
      </c>
      <c r="R16" s="14"/>
      <c r="S16" s="128"/>
    </row>
    <row r="17" spans="1:19" ht="21.75" customHeight="1">
      <c r="A17" s="6" t="s">
        <v>23</v>
      </c>
      <c r="C17" s="148">
        <v>0</v>
      </c>
      <c r="D17" s="147"/>
      <c r="E17" s="148">
        <v>0</v>
      </c>
      <c r="F17" s="147"/>
      <c r="G17" s="148">
        <v>0</v>
      </c>
      <c r="H17" s="147"/>
      <c r="I17" s="148">
        <v>0</v>
      </c>
      <c r="J17" s="147"/>
      <c r="K17" s="148">
        <v>235653644</v>
      </c>
      <c r="L17" s="147"/>
      <c r="M17" s="148">
        <v>227234375598</v>
      </c>
      <c r="N17" s="147"/>
      <c r="O17" s="148">
        <v>205232004487</v>
      </c>
      <c r="P17" s="147"/>
      <c r="Q17" s="148">
        <v>22002371111</v>
      </c>
      <c r="R17" s="14"/>
      <c r="S17" s="128"/>
    </row>
    <row r="18" spans="1:19" ht="21.75" customHeight="1">
      <c r="A18" s="6" t="s">
        <v>156</v>
      </c>
      <c r="C18" s="148">
        <v>0</v>
      </c>
      <c r="D18" s="147"/>
      <c r="E18" s="148">
        <v>0</v>
      </c>
      <c r="F18" s="147"/>
      <c r="G18" s="148">
        <v>0</v>
      </c>
      <c r="H18" s="147"/>
      <c r="I18" s="148">
        <v>0</v>
      </c>
      <c r="J18" s="147"/>
      <c r="K18" s="148">
        <v>24189063</v>
      </c>
      <c r="L18" s="147"/>
      <c r="M18" s="148">
        <v>95374465757</v>
      </c>
      <c r="N18" s="147"/>
      <c r="O18" s="148">
        <v>74214436130</v>
      </c>
      <c r="P18" s="147"/>
      <c r="Q18" s="148">
        <v>21160029627</v>
      </c>
      <c r="R18" s="14"/>
      <c r="S18" s="128"/>
    </row>
    <row r="19" spans="1:19" ht="21.75" customHeight="1">
      <c r="A19" s="6" t="s">
        <v>167</v>
      </c>
      <c r="C19" s="148">
        <v>0</v>
      </c>
      <c r="D19" s="147"/>
      <c r="E19" s="148">
        <v>0</v>
      </c>
      <c r="F19" s="147"/>
      <c r="G19" s="148">
        <v>0</v>
      </c>
      <c r="H19" s="147"/>
      <c r="I19" s="148">
        <v>0</v>
      </c>
      <c r="J19" s="147"/>
      <c r="K19" s="148">
        <v>19804173</v>
      </c>
      <c r="L19" s="147"/>
      <c r="M19" s="148">
        <v>182509142431</v>
      </c>
      <c r="N19" s="147"/>
      <c r="O19" s="148">
        <v>162317976494</v>
      </c>
      <c r="P19" s="147"/>
      <c r="Q19" s="148">
        <v>20191165937</v>
      </c>
      <c r="R19" s="14"/>
      <c r="S19" s="128"/>
    </row>
    <row r="20" spans="1:19" ht="21.75" customHeight="1">
      <c r="A20" s="6" t="s">
        <v>39</v>
      </c>
      <c r="C20" s="148">
        <v>0</v>
      </c>
      <c r="D20" s="147"/>
      <c r="E20" s="148">
        <v>0</v>
      </c>
      <c r="F20" s="147"/>
      <c r="G20" s="148">
        <v>0</v>
      </c>
      <c r="H20" s="147"/>
      <c r="I20" s="148">
        <v>0</v>
      </c>
      <c r="J20" s="147"/>
      <c r="K20" s="148">
        <v>1937500</v>
      </c>
      <c r="L20" s="147"/>
      <c r="M20" s="148">
        <v>35296284470</v>
      </c>
      <c r="N20" s="147"/>
      <c r="O20" s="148">
        <v>15187932685</v>
      </c>
      <c r="P20" s="147"/>
      <c r="Q20" s="148">
        <v>20108351785</v>
      </c>
      <c r="R20" s="14"/>
      <c r="S20" s="128"/>
    </row>
    <row r="21" spans="1:19" ht="21.75" customHeight="1">
      <c r="A21" s="6" t="s">
        <v>78</v>
      </c>
      <c r="C21" s="148">
        <v>0</v>
      </c>
      <c r="D21" s="147"/>
      <c r="E21" s="148">
        <v>0</v>
      </c>
      <c r="F21" s="147"/>
      <c r="G21" s="148">
        <v>0</v>
      </c>
      <c r="H21" s="147"/>
      <c r="I21" s="148">
        <v>0</v>
      </c>
      <c r="J21" s="147"/>
      <c r="K21" s="148">
        <v>2116390</v>
      </c>
      <c r="L21" s="147"/>
      <c r="M21" s="148">
        <v>33890532731</v>
      </c>
      <c r="N21" s="147"/>
      <c r="O21" s="148">
        <v>16800242441</v>
      </c>
      <c r="P21" s="147"/>
      <c r="Q21" s="148">
        <v>17090290290</v>
      </c>
      <c r="R21" s="14"/>
      <c r="S21" s="128"/>
    </row>
    <row r="22" spans="1:19" ht="21.75" customHeight="1">
      <c r="A22" s="6" t="s">
        <v>47</v>
      </c>
      <c r="C22" s="148">
        <v>0</v>
      </c>
      <c r="D22" s="147"/>
      <c r="E22" s="148">
        <v>0</v>
      </c>
      <c r="F22" s="147"/>
      <c r="G22" s="148">
        <v>0</v>
      </c>
      <c r="H22" s="147"/>
      <c r="I22" s="148">
        <v>0</v>
      </c>
      <c r="J22" s="147"/>
      <c r="K22" s="148">
        <v>9734574</v>
      </c>
      <c r="L22" s="147"/>
      <c r="M22" s="148">
        <v>112820929008</v>
      </c>
      <c r="N22" s="147"/>
      <c r="O22" s="148">
        <v>95907862549</v>
      </c>
      <c r="P22" s="147"/>
      <c r="Q22" s="148">
        <v>16913066459</v>
      </c>
      <c r="R22" s="14"/>
      <c r="S22" s="128"/>
    </row>
    <row r="23" spans="1:19" ht="21.75" customHeight="1">
      <c r="A23" s="6" t="s">
        <v>158</v>
      </c>
      <c r="C23" s="148">
        <v>0</v>
      </c>
      <c r="D23" s="147"/>
      <c r="E23" s="148">
        <v>0</v>
      </c>
      <c r="F23" s="147"/>
      <c r="G23" s="148">
        <v>0</v>
      </c>
      <c r="H23" s="147"/>
      <c r="I23" s="148">
        <v>0</v>
      </c>
      <c r="J23" s="147"/>
      <c r="K23" s="148">
        <v>17892763</v>
      </c>
      <c r="L23" s="147"/>
      <c r="M23" s="148">
        <v>196530790442</v>
      </c>
      <c r="N23" s="147"/>
      <c r="O23" s="148">
        <v>179675062996</v>
      </c>
      <c r="P23" s="147"/>
      <c r="Q23" s="148">
        <v>16855727446</v>
      </c>
      <c r="R23" s="14"/>
      <c r="S23" s="128"/>
    </row>
    <row r="24" spans="1:19" ht="21.75" customHeight="1">
      <c r="A24" s="6" t="s">
        <v>60</v>
      </c>
      <c r="C24" s="148">
        <v>0</v>
      </c>
      <c r="D24" s="147"/>
      <c r="E24" s="148">
        <v>0</v>
      </c>
      <c r="F24" s="147"/>
      <c r="G24" s="148">
        <v>0</v>
      </c>
      <c r="H24" s="147"/>
      <c r="I24" s="148">
        <v>0</v>
      </c>
      <c r="J24" s="147"/>
      <c r="K24" s="148">
        <v>14823147</v>
      </c>
      <c r="L24" s="147"/>
      <c r="M24" s="148">
        <v>170973954634</v>
      </c>
      <c r="N24" s="147"/>
      <c r="O24" s="148">
        <v>154439918690</v>
      </c>
      <c r="P24" s="147"/>
      <c r="Q24" s="148">
        <v>16534035944</v>
      </c>
      <c r="R24" s="14"/>
      <c r="S24" s="128"/>
    </row>
    <row r="25" spans="1:19" ht="21.75" customHeight="1">
      <c r="A25" s="6" t="s">
        <v>77</v>
      </c>
      <c r="C25" s="148">
        <v>0</v>
      </c>
      <c r="D25" s="147"/>
      <c r="E25" s="148">
        <v>0</v>
      </c>
      <c r="F25" s="147"/>
      <c r="G25" s="148">
        <v>0</v>
      </c>
      <c r="H25" s="147"/>
      <c r="I25" s="148">
        <v>0</v>
      </c>
      <c r="J25" s="147"/>
      <c r="K25" s="148">
        <v>66150090</v>
      </c>
      <c r="L25" s="147"/>
      <c r="M25" s="148">
        <v>145214207054</v>
      </c>
      <c r="N25" s="147"/>
      <c r="O25" s="148">
        <v>129108593145</v>
      </c>
      <c r="P25" s="147"/>
      <c r="Q25" s="148">
        <v>16105613909</v>
      </c>
      <c r="R25" s="14"/>
      <c r="S25" s="128"/>
    </row>
    <row r="26" spans="1:19" ht="21.75" customHeight="1">
      <c r="A26" s="6" t="s">
        <v>176</v>
      </c>
      <c r="C26" s="148">
        <v>0</v>
      </c>
      <c r="D26" s="147"/>
      <c r="E26" s="148">
        <v>0</v>
      </c>
      <c r="F26" s="147"/>
      <c r="G26" s="148">
        <v>0</v>
      </c>
      <c r="H26" s="147"/>
      <c r="I26" s="148">
        <v>0</v>
      </c>
      <c r="J26" s="147"/>
      <c r="K26" s="148">
        <v>19316462</v>
      </c>
      <c r="L26" s="147"/>
      <c r="M26" s="148">
        <v>71978900467</v>
      </c>
      <c r="N26" s="147"/>
      <c r="O26" s="148">
        <v>56351408501</v>
      </c>
      <c r="P26" s="147"/>
      <c r="Q26" s="148">
        <v>15627491966</v>
      </c>
      <c r="R26" s="14"/>
      <c r="S26" s="128"/>
    </row>
    <row r="27" spans="1:19" ht="21.75" customHeight="1">
      <c r="A27" s="6" t="s">
        <v>151</v>
      </c>
      <c r="C27" s="148">
        <v>0</v>
      </c>
      <c r="D27" s="147"/>
      <c r="E27" s="148">
        <v>0</v>
      </c>
      <c r="F27" s="147"/>
      <c r="G27" s="148">
        <v>0</v>
      </c>
      <c r="H27" s="147"/>
      <c r="I27" s="148">
        <v>0</v>
      </c>
      <c r="J27" s="147"/>
      <c r="K27" s="148">
        <v>400000</v>
      </c>
      <c r="L27" s="147"/>
      <c r="M27" s="148">
        <v>90772860115</v>
      </c>
      <c r="N27" s="147"/>
      <c r="O27" s="148">
        <v>77285925760</v>
      </c>
      <c r="P27" s="147"/>
      <c r="Q27" s="148">
        <v>13486934355</v>
      </c>
      <c r="R27" s="14"/>
      <c r="S27" s="128"/>
    </row>
    <row r="28" spans="1:19" ht="21.75" customHeight="1">
      <c r="A28" s="6" t="s">
        <v>45</v>
      </c>
      <c r="C28" s="148">
        <v>0</v>
      </c>
      <c r="D28" s="147"/>
      <c r="E28" s="148">
        <v>0</v>
      </c>
      <c r="F28" s="147"/>
      <c r="G28" s="148">
        <v>0</v>
      </c>
      <c r="H28" s="147"/>
      <c r="I28" s="148">
        <v>0</v>
      </c>
      <c r="J28" s="147"/>
      <c r="K28" s="148">
        <v>94400000</v>
      </c>
      <c r="L28" s="147"/>
      <c r="M28" s="148">
        <v>167461351859</v>
      </c>
      <c r="N28" s="147"/>
      <c r="O28" s="148">
        <v>154510861433</v>
      </c>
      <c r="P28" s="147"/>
      <c r="Q28" s="148">
        <v>12950490426</v>
      </c>
      <c r="R28" s="14"/>
      <c r="S28" s="128"/>
    </row>
    <row r="29" spans="1:19" ht="21.75" customHeight="1">
      <c r="A29" s="6" t="s">
        <v>25</v>
      </c>
      <c r="C29" s="148">
        <v>0</v>
      </c>
      <c r="D29" s="147"/>
      <c r="E29" s="148">
        <v>0</v>
      </c>
      <c r="F29" s="147"/>
      <c r="G29" s="148">
        <v>0</v>
      </c>
      <c r="H29" s="147"/>
      <c r="I29" s="148">
        <v>0</v>
      </c>
      <c r="J29" s="147"/>
      <c r="K29" s="148">
        <v>11200000</v>
      </c>
      <c r="L29" s="147"/>
      <c r="M29" s="148">
        <v>97283989777</v>
      </c>
      <c r="N29" s="147"/>
      <c r="O29" s="148">
        <v>85281445470</v>
      </c>
      <c r="P29" s="147"/>
      <c r="Q29" s="148">
        <v>12002544307</v>
      </c>
      <c r="R29" s="14"/>
      <c r="S29" s="128"/>
    </row>
    <row r="30" spans="1:19" ht="21.75" customHeight="1">
      <c r="A30" s="6" t="s">
        <v>54</v>
      </c>
      <c r="C30" s="148">
        <v>0</v>
      </c>
      <c r="D30" s="147"/>
      <c r="E30" s="148">
        <v>0</v>
      </c>
      <c r="F30" s="147"/>
      <c r="G30" s="148">
        <v>0</v>
      </c>
      <c r="H30" s="147"/>
      <c r="I30" s="148">
        <v>0</v>
      </c>
      <c r="J30" s="147"/>
      <c r="K30" s="148">
        <v>3750000</v>
      </c>
      <c r="L30" s="147"/>
      <c r="M30" s="148">
        <v>43830652261</v>
      </c>
      <c r="N30" s="147"/>
      <c r="O30" s="148">
        <v>32968170753</v>
      </c>
      <c r="P30" s="147"/>
      <c r="Q30" s="148">
        <v>10862481508</v>
      </c>
      <c r="R30" s="14"/>
      <c r="S30" s="128"/>
    </row>
    <row r="31" spans="1:19" ht="21.75" customHeight="1">
      <c r="A31" s="6" t="s">
        <v>87</v>
      </c>
      <c r="C31" s="148">
        <v>2000000</v>
      </c>
      <c r="D31" s="147"/>
      <c r="E31" s="148">
        <v>16517326501</v>
      </c>
      <c r="F31" s="147"/>
      <c r="G31" s="148">
        <v>11411104997</v>
      </c>
      <c r="H31" s="147"/>
      <c r="I31" s="148">
        <v>5106221504</v>
      </c>
      <c r="J31" s="147"/>
      <c r="K31" s="148">
        <v>4092612</v>
      </c>
      <c r="L31" s="147"/>
      <c r="M31" s="148">
        <v>34095364970</v>
      </c>
      <c r="N31" s="147"/>
      <c r="O31" s="148">
        <v>23350612634</v>
      </c>
      <c r="P31" s="147"/>
      <c r="Q31" s="148">
        <v>10744752336</v>
      </c>
      <c r="R31" s="14"/>
      <c r="S31" s="128"/>
    </row>
    <row r="32" spans="1:19" ht="21.75" customHeight="1">
      <c r="A32" s="6" t="s">
        <v>153</v>
      </c>
      <c r="C32" s="148">
        <v>0</v>
      </c>
      <c r="D32" s="147"/>
      <c r="E32" s="148">
        <v>0</v>
      </c>
      <c r="F32" s="147"/>
      <c r="G32" s="148">
        <v>0</v>
      </c>
      <c r="H32" s="147"/>
      <c r="I32" s="148">
        <v>0</v>
      </c>
      <c r="J32" s="147"/>
      <c r="K32" s="148">
        <v>34499524</v>
      </c>
      <c r="L32" s="147"/>
      <c r="M32" s="148">
        <v>73225474575</v>
      </c>
      <c r="N32" s="147"/>
      <c r="O32" s="148">
        <v>62513011960</v>
      </c>
      <c r="P32" s="147"/>
      <c r="Q32" s="148">
        <v>10712462615</v>
      </c>
      <c r="R32" s="14"/>
      <c r="S32" s="128"/>
    </row>
    <row r="33" spans="1:19" ht="21.75" customHeight="1">
      <c r="A33" s="6" t="s">
        <v>191</v>
      </c>
      <c r="C33" s="148">
        <v>0</v>
      </c>
      <c r="D33" s="147"/>
      <c r="E33" s="148">
        <v>0</v>
      </c>
      <c r="F33" s="147"/>
      <c r="G33" s="148">
        <v>0</v>
      </c>
      <c r="H33" s="147"/>
      <c r="I33" s="148">
        <v>0</v>
      </c>
      <c r="J33" s="147"/>
      <c r="K33" s="148">
        <v>480330</v>
      </c>
      <c r="L33" s="147"/>
      <c r="M33" s="148">
        <v>439792961427</v>
      </c>
      <c r="N33" s="147"/>
      <c r="O33" s="148">
        <v>429709601285</v>
      </c>
      <c r="P33" s="147"/>
      <c r="Q33" s="148">
        <v>10083360142</v>
      </c>
      <c r="R33" s="14"/>
      <c r="S33" s="128"/>
    </row>
    <row r="34" spans="1:19" ht="21.75" customHeight="1">
      <c r="A34" s="6" t="s">
        <v>184</v>
      </c>
      <c r="C34" s="148">
        <v>0</v>
      </c>
      <c r="D34" s="147"/>
      <c r="E34" s="148">
        <v>0</v>
      </c>
      <c r="F34" s="147"/>
      <c r="G34" s="148">
        <v>0</v>
      </c>
      <c r="H34" s="147"/>
      <c r="I34" s="148">
        <v>0</v>
      </c>
      <c r="J34" s="147"/>
      <c r="K34" s="148">
        <v>20444146</v>
      </c>
      <c r="L34" s="147"/>
      <c r="M34" s="148">
        <v>51659272247</v>
      </c>
      <c r="N34" s="147"/>
      <c r="O34" s="148">
        <v>42929927465</v>
      </c>
      <c r="P34" s="147"/>
      <c r="Q34" s="148">
        <v>8729344782</v>
      </c>
      <c r="R34" s="14"/>
      <c r="S34" s="128"/>
    </row>
    <row r="35" spans="1:19" ht="21.75" customHeight="1">
      <c r="A35" s="6" t="s">
        <v>84</v>
      </c>
      <c r="C35" s="148">
        <v>0</v>
      </c>
      <c r="D35" s="147"/>
      <c r="E35" s="148">
        <v>0</v>
      </c>
      <c r="F35" s="147"/>
      <c r="G35" s="148">
        <v>0</v>
      </c>
      <c r="H35" s="147"/>
      <c r="I35" s="148">
        <v>0</v>
      </c>
      <c r="J35" s="147"/>
      <c r="K35" s="148">
        <v>2842728</v>
      </c>
      <c r="L35" s="147"/>
      <c r="M35" s="148">
        <v>23243010709</v>
      </c>
      <c r="N35" s="147"/>
      <c r="O35" s="148">
        <v>15034617287</v>
      </c>
      <c r="P35" s="147"/>
      <c r="Q35" s="148">
        <v>8208393422</v>
      </c>
      <c r="R35" s="14"/>
      <c r="S35" s="128"/>
    </row>
    <row r="36" spans="1:19" ht="21.75" customHeight="1">
      <c r="A36" s="6" t="s">
        <v>165</v>
      </c>
      <c r="C36" s="148">
        <v>0</v>
      </c>
      <c r="D36" s="147"/>
      <c r="E36" s="148">
        <v>0</v>
      </c>
      <c r="F36" s="147"/>
      <c r="G36" s="148">
        <v>0</v>
      </c>
      <c r="H36" s="147"/>
      <c r="I36" s="148">
        <v>0</v>
      </c>
      <c r="J36" s="147"/>
      <c r="K36" s="148">
        <v>30131977</v>
      </c>
      <c r="L36" s="147"/>
      <c r="M36" s="148">
        <v>44567157122</v>
      </c>
      <c r="N36" s="147"/>
      <c r="O36" s="148">
        <v>36745940829</v>
      </c>
      <c r="P36" s="147"/>
      <c r="Q36" s="148">
        <v>7821216293</v>
      </c>
      <c r="R36" s="14"/>
      <c r="S36" s="128"/>
    </row>
    <row r="37" spans="1:19" ht="21.75" customHeight="1">
      <c r="A37" s="6" t="s">
        <v>183</v>
      </c>
      <c r="C37" s="148">
        <v>0</v>
      </c>
      <c r="D37" s="147"/>
      <c r="E37" s="148">
        <v>0</v>
      </c>
      <c r="F37" s="147"/>
      <c r="G37" s="148">
        <v>0</v>
      </c>
      <c r="H37" s="147"/>
      <c r="I37" s="148">
        <v>0</v>
      </c>
      <c r="J37" s="147"/>
      <c r="K37" s="148">
        <v>5397062</v>
      </c>
      <c r="L37" s="147"/>
      <c r="M37" s="148">
        <v>67826355908</v>
      </c>
      <c r="N37" s="147"/>
      <c r="O37" s="148">
        <v>60836693194</v>
      </c>
      <c r="P37" s="147"/>
      <c r="Q37" s="148">
        <v>6989662714</v>
      </c>
      <c r="R37" s="14"/>
      <c r="S37" s="128"/>
    </row>
    <row r="38" spans="1:19" ht="21.75" customHeight="1">
      <c r="A38" s="6" t="s">
        <v>19</v>
      </c>
      <c r="C38" s="148">
        <v>0</v>
      </c>
      <c r="D38" s="147"/>
      <c r="E38" s="148">
        <v>0</v>
      </c>
      <c r="F38" s="147"/>
      <c r="G38" s="148">
        <v>0</v>
      </c>
      <c r="H38" s="147"/>
      <c r="I38" s="148">
        <v>0</v>
      </c>
      <c r="J38" s="147"/>
      <c r="K38" s="148">
        <v>1727602</v>
      </c>
      <c r="L38" s="147"/>
      <c r="M38" s="148">
        <v>28328198252</v>
      </c>
      <c r="N38" s="147"/>
      <c r="O38" s="148">
        <v>22518765616</v>
      </c>
      <c r="P38" s="147"/>
      <c r="Q38" s="148">
        <v>5809432636</v>
      </c>
      <c r="R38" s="14"/>
      <c r="S38" s="128"/>
    </row>
    <row r="39" spans="1:19" ht="21.75" customHeight="1">
      <c r="A39" s="6" t="s">
        <v>177</v>
      </c>
      <c r="C39" s="148">
        <v>0</v>
      </c>
      <c r="D39" s="147"/>
      <c r="E39" s="148">
        <v>0</v>
      </c>
      <c r="F39" s="147"/>
      <c r="G39" s="148">
        <v>0</v>
      </c>
      <c r="H39" s="147"/>
      <c r="I39" s="148">
        <v>0</v>
      </c>
      <c r="J39" s="147"/>
      <c r="K39" s="148">
        <v>14703809</v>
      </c>
      <c r="L39" s="147"/>
      <c r="M39" s="148">
        <v>190792515500</v>
      </c>
      <c r="N39" s="147"/>
      <c r="O39" s="148">
        <v>185878492608</v>
      </c>
      <c r="P39" s="147"/>
      <c r="Q39" s="148">
        <v>4914022892</v>
      </c>
      <c r="R39" s="14"/>
      <c r="S39" s="128"/>
    </row>
    <row r="40" spans="1:19" ht="21.75" customHeight="1">
      <c r="A40" s="6" t="s">
        <v>21</v>
      </c>
      <c r="C40" s="148">
        <v>18400000</v>
      </c>
      <c r="D40" s="147"/>
      <c r="E40" s="148">
        <v>16705857771</v>
      </c>
      <c r="F40" s="147"/>
      <c r="G40" s="148">
        <v>12507191722</v>
      </c>
      <c r="H40" s="147"/>
      <c r="I40" s="148">
        <v>4198666049</v>
      </c>
      <c r="J40" s="147"/>
      <c r="K40" s="148">
        <v>18400000</v>
      </c>
      <c r="L40" s="147"/>
      <c r="M40" s="148">
        <v>16705857771</v>
      </c>
      <c r="N40" s="147"/>
      <c r="O40" s="148">
        <v>12507191722</v>
      </c>
      <c r="P40" s="147"/>
      <c r="Q40" s="148">
        <v>4198666049</v>
      </c>
      <c r="R40" s="14"/>
      <c r="S40" s="128"/>
    </row>
    <row r="41" spans="1:19" ht="21.75" customHeight="1">
      <c r="A41" s="6" t="s">
        <v>31</v>
      </c>
      <c r="C41" s="148">
        <v>445878</v>
      </c>
      <c r="D41" s="147"/>
      <c r="E41" s="148">
        <v>30978073182</v>
      </c>
      <c r="F41" s="147"/>
      <c r="G41" s="148">
        <v>26968568090</v>
      </c>
      <c r="H41" s="147"/>
      <c r="I41" s="148">
        <v>4009505092</v>
      </c>
      <c r="J41" s="147"/>
      <c r="K41" s="148">
        <v>445878</v>
      </c>
      <c r="L41" s="147"/>
      <c r="M41" s="148">
        <v>30978073182</v>
      </c>
      <c r="N41" s="147"/>
      <c r="O41" s="148">
        <v>26968568090</v>
      </c>
      <c r="P41" s="147"/>
      <c r="Q41" s="148">
        <v>4009505092</v>
      </c>
      <c r="R41" s="14"/>
      <c r="S41" s="128"/>
    </row>
    <row r="42" spans="1:19" ht="21.75" customHeight="1">
      <c r="A42" s="6" t="s">
        <v>160</v>
      </c>
      <c r="C42" s="148">
        <v>0</v>
      </c>
      <c r="D42" s="147"/>
      <c r="E42" s="148">
        <v>0</v>
      </c>
      <c r="F42" s="147"/>
      <c r="G42" s="148">
        <v>0</v>
      </c>
      <c r="H42" s="147"/>
      <c r="I42" s="148">
        <v>0</v>
      </c>
      <c r="J42" s="147"/>
      <c r="K42" s="148">
        <v>10666667</v>
      </c>
      <c r="L42" s="147"/>
      <c r="M42" s="148">
        <v>55865937324</v>
      </c>
      <c r="N42" s="147"/>
      <c r="O42" s="148">
        <v>51984610179</v>
      </c>
      <c r="P42" s="147"/>
      <c r="Q42" s="148">
        <v>3881327145</v>
      </c>
      <c r="R42" s="14"/>
      <c r="S42" s="128"/>
    </row>
    <row r="43" spans="1:19" ht="21.75" customHeight="1">
      <c r="A43" s="6" t="s">
        <v>185</v>
      </c>
      <c r="C43" s="148">
        <v>0</v>
      </c>
      <c r="D43" s="147"/>
      <c r="E43" s="148">
        <v>0</v>
      </c>
      <c r="F43" s="147"/>
      <c r="G43" s="148">
        <v>0</v>
      </c>
      <c r="H43" s="147"/>
      <c r="I43" s="148">
        <v>0</v>
      </c>
      <c r="J43" s="147"/>
      <c r="K43" s="148">
        <v>3461181</v>
      </c>
      <c r="L43" s="147"/>
      <c r="M43" s="148">
        <v>34348396000</v>
      </c>
      <c r="N43" s="147"/>
      <c r="O43" s="148">
        <v>30659121534</v>
      </c>
      <c r="P43" s="147"/>
      <c r="Q43" s="148">
        <v>3689274466</v>
      </c>
      <c r="R43" s="14"/>
      <c r="S43" s="128"/>
    </row>
    <row r="44" spans="1:19" ht="21.75" customHeight="1">
      <c r="A44" s="6" t="s">
        <v>36</v>
      </c>
      <c r="C44" s="148">
        <v>0</v>
      </c>
      <c r="D44" s="147"/>
      <c r="E44" s="148">
        <v>0</v>
      </c>
      <c r="F44" s="147"/>
      <c r="G44" s="148">
        <v>0</v>
      </c>
      <c r="H44" s="147"/>
      <c r="I44" s="148">
        <v>0</v>
      </c>
      <c r="J44" s="147"/>
      <c r="K44" s="148">
        <v>2370176</v>
      </c>
      <c r="L44" s="147"/>
      <c r="M44" s="148">
        <v>18012707703</v>
      </c>
      <c r="N44" s="147"/>
      <c r="O44" s="148">
        <v>14505800907</v>
      </c>
      <c r="P44" s="147"/>
      <c r="Q44" s="148">
        <v>3506906796</v>
      </c>
      <c r="R44" s="14"/>
      <c r="S44" s="128"/>
    </row>
    <row r="45" spans="1:19" ht="21.75" customHeight="1">
      <c r="A45" s="6" t="s">
        <v>163</v>
      </c>
      <c r="C45" s="148">
        <v>0</v>
      </c>
      <c r="D45" s="147"/>
      <c r="E45" s="148">
        <v>0</v>
      </c>
      <c r="F45" s="147"/>
      <c r="G45" s="148">
        <v>0</v>
      </c>
      <c r="H45" s="147"/>
      <c r="I45" s="148">
        <v>0</v>
      </c>
      <c r="J45" s="147"/>
      <c r="K45" s="148">
        <v>58000000</v>
      </c>
      <c r="L45" s="147"/>
      <c r="M45" s="148">
        <v>41793526402</v>
      </c>
      <c r="N45" s="147"/>
      <c r="O45" s="148">
        <v>38419276129</v>
      </c>
      <c r="P45" s="147"/>
      <c r="Q45" s="148">
        <v>3374250273</v>
      </c>
      <c r="R45" s="14"/>
      <c r="S45" s="128"/>
    </row>
    <row r="46" spans="1:19" ht="21.75" customHeight="1">
      <c r="A46" s="6" t="s">
        <v>41</v>
      </c>
      <c r="C46" s="148">
        <v>0</v>
      </c>
      <c r="D46" s="147"/>
      <c r="E46" s="148">
        <v>0</v>
      </c>
      <c r="F46" s="147"/>
      <c r="G46" s="148">
        <v>0</v>
      </c>
      <c r="H46" s="147"/>
      <c r="I46" s="148">
        <v>0</v>
      </c>
      <c r="J46" s="147"/>
      <c r="K46" s="148">
        <v>1325000</v>
      </c>
      <c r="L46" s="147"/>
      <c r="M46" s="148">
        <v>24457481781</v>
      </c>
      <c r="N46" s="147"/>
      <c r="O46" s="148">
        <v>21800739147</v>
      </c>
      <c r="P46" s="147"/>
      <c r="Q46" s="148">
        <v>2656742634</v>
      </c>
      <c r="R46" s="14"/>
      <c r="S46" s="128"/>
    </row>
    <row r="47" spans="1:19" s="14" customFormat="1" ht="21.75" customHeight="1">
      <c r="A47" s="16" t="s">
        <v>75</v>
      </c>
      <c r="C47" s="148">
        <v>0</v>
      </c>
      <c r="D47" s="147"/>
      <c r="E47" s="148">
        <v>0</v>
      </c>
      <c r="F47" s="147"/>
      <c r="G47" s="148">
        <v>0</v>
      </c>
      <c r="H47" s="147"/>
      <c r="I47" s="148">
        <v>0</v>
      </c>
      <c r="J47" s="147"/>
      <c r="K47" s="148">
        <v>6670269</v>
      </c>
      <c r="L47" s="147"/>
      <c r="M47" s="148">
        <v>15197845990</v>
      </c>
      <c r="N47" s="147"/>
      <c r="O47" s="148">
        <v>12582163582</v>
      </c>
      <c r="P47" s="147"/>
      <c r="Q47" s="148">
        <v>2615682408</v>
      </c>
      <c r="S47" s="128"/>
    </row>
    <row r="48" spans="1:19" ht="21.75" customHeight="1">
      <c r="A48" s="6" t="s">
        <v>293</v>
      </c>
      <c r="C48" s="148">
        <v>0</v>
      </c>
      <c r="D48" s="147"/>
      <c r="E48" s="148">
        <v>0</v>
      </c>
      <c r="F48" s="147"/>
      <c r="G48" s="148">
        <v>0</v>
      </c>
      <c r="H48" s="147"/>
      <c r="I48" s="148">
        <v>0</v>
      </c>
      <c r="J48" s="147"/>
      <c r="K48" s="148">
        <v>2800000</v>
      </c>
      <c r="L48" s="147"/>
      <c r="M48" s="148">
        <v>189194041768</v>
      </c>
      <c r="N48" s="147"/>
      <c r="O48" s="148">
        <v>186811100728</v>
      </c>
      <c r="P48" s="147"/>
      <c r="Q48" s="148">
        <v>2382941040</v>
      </c>
      <c r="R48" s="14"/>
      <c r="S48" s="128"/>
    </row>
    <row r="49" spans="1:19" ht="21.75" customHeight="1">
      <c r="A49" s="6" t="s">
        <v>174</v>
      </c>
      <c r="C49" s="148">
        <v>0</v>
      </c>
      <c r="D49" s="147"/>
      <c r="E49" s="148">
        <v>0</v>
      </c>
      <c r="F49" s="147"/>
      <c r="G49" s="148">
        <v>0</v>
      </c>
      <c r="H49" s="147"/>
      <c r="I49" s="148">
        <v>0</v>
      </c>
      <c r="J49" s="147"/>
      <c r="K49" s="148">
        <v>11991219</v>
      </c>
      <c r="L49" s="147"/>
      <c r="M49" s="148">
        <v>45275126252</v>
      </c>
      <c r="N49" s="147"/>
      <c r="O49" s="148">
        <v>43047111878</v>
      </c>
      <c r="P49" s="147"/>
      <c r="Q49" s="148">
        <v>2228014374</v>
      </c>
      <c r="R49" s="14"/>
      <c r="S49" s="128"/>
    </row>
    <row r="50" spans="1:19" ht="21.75" customHeight="1">
      <c r="A50" s="16" t="s">
        <v>76</v>
      </c>
      <c r="C50" s="148">
        <v>0</v>
      </c>
      <c r="D50" s="147"/>
      <c r="E50" s="148">
        <v>0</v>
      </c>
      <c r="F50" s="147"/>
      <c r="G50" s="148">
        <v>0</v>
      </c>
      <c r="H50" s="147"/>
      <c r="I50" s="148">
        <v>0</v>
      </c>
      <c r="J50" s="147"/>
      <c r="K50" s="148">
        <v>5400000</v>
      </c>
      <c r="L50" s="147"/>
      <c r="M50" s="148">
        <v>75551438304</v>
      </c>
      <c r="N50" s="147"/>
      <c r="O50" s="148">
        <v>73408134447</v>
      </c>
      <c r="P50" s="147"/>
      <c r="Q50" s="148">
        <v>2143303857</v>
      </c>
      <c r="R50" s="14"/>
      <c r="S50" s="128"/>
    </row>
    <row r="51" spans="1:19" ht="21.75" customHeight="1">
      <c r="A51" s="152" t="s">
        <v>192</v>
      </c>
      <c r="C51" s="154">
        <v>0</v>
      </c>
      <c r="D51" s="147"/>
      <c r="E51" s="154">
        <v>0</v>
      </c>
      <c r="F51" s="147"/>
      <c r="G51" s="154">
        <v>0</v>
      </c>
      <c r="H51" s="147"/>
      <c r="I51" s="154">
        <v>0</v>
      </c>
      <c r="J51" s="147"/>
      <c r="K51" s="154">
        <v>98800</v>
      </c>
      <c r="L51" s="147"/>
      <c r="M51" s="154">
        <v>82946873100</v>
      </c>
      <c r="N51" s="147"/>
      <c r="O51" s="154">
        <v>81070693827</v>
      </c>
      <c r="P51" s="147"/>
      <c r="Q51" s="154">
        <v>1876179273</v>
      </c>
      <c r="R51" s="14"/>
      <c r="S51" s="128"/>
    </row>
    <row r="52" spans="1:19" ht="21.75" customHeight="1">
      <c r="A52" s="6" t="s">
        <v>169</v>
      </c>
      <c r="C52" s="148">
        <v>0</v>
      </c>
      <c r="D52" s="147"/>
      <c r="E52" s="148">
        <v>0</v>
      </c>
      <c r="F52" s="147"/>
      <c r="G52" s="148">
        <v>0</v>
      </c>
      <c r="H52" s="147"/>
      <c r="I52" s="148">
        <v>0</v>
      </c>
      <c r="J52" s="147"/>
      <c r="K52" s="148">
        <v>12400000</v>
      </c>
      <c r="L52" s="147"/>
      <c r="M52" s="148">
        <v>40746625484</v>
      </c>
      <c r="N52" s="147"/>
      <c r="O52" s="148">
        <v>39570139968</v>
      </c>
      <c r="P52" s="147"/>
      <c r="Q52" s="148">
        <v>1176485516</v>
      </c>
      <c r="R52" s="14"/>
      <c r="S52" s="128"/>
    </row>
    <row r="53" spans="1:19" ht="21.75" customHeight="1">
      <c r="A53" s="6" t="s">
        <v>152</v>
      </c>
      <c r="C53" s="148">
        <v>0</v>
      </c>
      <c r="D53" s="147"/>
      <c r="E53" s="148">
        <v>0</v>
      </c>
      <c r="F53" s="147"/>
      <c r="G53" s="148">
        <v>0</v>
      </c>
      <c r="H53" s="147"/>
      <c r="I53" s="148">
        <v>0</v>
      </c>
      <c r="J53" s="147"/>
      <c r="K53" s="148">
        <v>401250</v>
      </c>
      <c r="L53" s="147"/>
      <c r="M53" s="148">
        <v>5981380772</v>
      </c>
      <c r="N53" s="147"/>
      <c r="O53" s="148">
        <v>5023437574</v>
      </c>
      <c r="P53" s="147"/>
      <c r="Q53" s="148">
        <v>957943198</v>
      </c>
      <c r="R53" s="14"/>
      <c r="S53" s="128"/>
    </row>
    <row r="54" spans="1:19" ht="21.75" customHeight="1">
      <c r="A54" s="6" t="s">
        <v>116</v>
      </c>
      <c r="C54" s="148">
        <v>0</v>
      </c>
      <c r="D54" s="147"/>
      <c r="E54" s="148">
        <v>0</v>
      </c>
      <c r="F54" s="147"/>
      <c r="G54" s="148">
        <v>0</v>
      </c>
      <c r="H54" s="147"/>
      <c r="I54" s="148">
        <v>0</v>
      </c>
      <c r="J54" s="147"/>
      <c r="K54" s="148">
        <v>316320</v>
      </c>
      <c r="L54" s="147"/>
      <c r="M54" s="148">
        <v>270332173809</v>
      </c>
      <c r="N54" s="147"/>
      <c r="O54" s="148">
        <v>269414568551</v>
      </c>
      <c r="P54" s="147"/>
      <c r="Q54" s="148">
        <v>917605258</v>
      </c>
      <c r="R54" s="14"/>
      <c r="S54" s="128"/>
    </row>
    <row r="55" spans="1:19" ht="21.75" customHeight="1">
      <c r="A55" s="6" t="s">
        <v>86</v>
      </c>
      <c r="C55" s="148">
        <v>0</v>
      </c>
      <c r="D55" s="147"/>
      <c r="E55" s="148">
        <v>0</v>
      </c>
      <c r="F55" s="147"/>
      <c r="G55" s="148">
        <v>0</v>
      </c>
      <c r="H55" s="147"/>
      <c r="I55" s="148">
        <v>0</v>
      </c>
      <c r="J55" s="147"/>
      <c r="K55" s="148">
        <v>125000</v>
      </c>
      <c r="L55" s="147"/>
      <c r="M55" s="148">
        <v>5460784235</v>
      </c>
      <c r="N55" s="147"/>
      <c r="O55" s="148">
        <v>4768825523</v>
      </c>
      <c r="P55" s="147"/>
      <c r="Q55" s="148">
        <v>691958712</v>
      </c>
      <c r="R55" s="14"/>
      <c r="S55" s="128"/>
    </row>
    <row r="56" spans="1:19" ht="21.75" customHeight="1">
      <c r="A56" s="6" t="s">
        <v>48</v>
      </c>
      <c r="C56" s="148">
        <v>0</v>
      </c>
      <c r="D56" s="147"/>
      <c r="E56" s="148">
        <v>0</v>
      </c>
      <c r="F56" s="147"/>
      <c r="G56" s="148">
        <v>0</v>
      </c>
      <c r="H56" s="147"/>
      <c r="I56" s="148">
        <v>0</v>
      </c>
      <c r="J56" s="147"/>
      <c r="K56" s="148">
        <v>791460</v>
      </c>
      <c r="L56" s="147"/>
      <c r="M56" s="148">
        <v>6510485355</v>
      </c>
      <c r="N56" s="147"/>
      <c r="O56" s="148">
        <v>5951662583</v>
      </c>
      <c r="P56" s="147"/>
      <c r="Q56" s="148">
        <v>558822772</v>
      </c>
      <c r="R56" s="14"/>
      <c r="S56" s="128"/>
    </row>
    <row r="57" spans="1:19" ht="21.75" customHeight="1">
      <c r="A57" s="6" t="s">
        <v>178</v>
      </c>
      <c r="C57" s="148">
        <v>0</v>
      </c>
      <c r="D57" s="147"/>
      <c r="E57" s="148">
        <v>0</v>
      </c>
      <c r="F57" s="147"/>
      <c r="G57" s="148">
        <v>0</v>
      </c>
      <c r="H57" s="147"/>
      <c r="I57" s="148">
        <v>0</v>
      </c>
      <c r="J57" s="147"/>
      <c r="K57" s="148">
        <v>1236010</v>
      </c>
      <c r="L57" s="147"/>
      <c r="M57" s="148">
        <v>5555844100</v>
      </c>
      <c r="N57" s="147"/>
      <c r="O57" s="148">
        <v>5016311170</v>
      </c>
      <c r="P57" s="147"/>
      <c r="Q57" s="148">
        <v>539532930</v>
      </c>
      <c r="R57" s="14"/>
      <c r="S57" s="128"/>
    </row>
    <row r="58" spans="1:19" ht="21.75" customHeight="1">
      <c r="A58" s="6" t="s">
        <v>157</v>
      </c>
      <c r="C58" s="148">
        <v>0</v>
      </c>
      <c r="D58" s="147"/>
      <c r="E58" s="148">
        <v>0</v>
      </c>
      <c r="F58" s="147"/>
      <c r="G58" s="148">
        <v>0</v>
      </c>
      <c r="H58" s="147"/>
      <c r="I58" s="148">
        <v>0</v>
      </c>
      <c r="J58" s="147"/>
      <c r="K58" s="148">
        <v>100000</v>
      </c>
      <c r="L58" s="147"/>
      <c r="M58" s="148">
        <v>4412624698</v>
      </c>
      <c r="N58" s="147"/>
      <c r="O58" s="148">
        <v>3963530785</v>
      </c>
      <c r="P58" s="147"/>
      <c r="Q58" s="148">
        <v>449093913</v>
      </c>
      <c r="R58" s="14"/>
      <c r="S58" s="128"/>
    </row>
    <row r="59" spans="1:19" ht="21.75" customHeight="1">
      <c r="A59" s="6" t="s">
        <v>74</v>
      </c>
      <c r="C59" s="148">
        <v>0</v>
      </c>
      <c r="D59" s="147"/>
      <c r="E59" s="148">
        <v>0</v>
      </c>
      <c r="F59" s="147"/>
      <c r="G59" s="148">
        <v>0</v>
      </c>
      <c r="H59" s="147"/>
      <c r="I59" s="148">
        <v>0</v>
      </c>
      <c r="J59" s="147"/>
      <c r="K59" s="148">
        <v>2000000</v>
      </c>
      <c r="L59" s="147"/>
      <c r="M59" s="148">
        <v>15221422014</v>
      </c>
      <c r="N59" s="147"/>
      <c r="O59" s="148">
        <v>14804668431</v>
      </c>
      <c r="P59" s="147"/>
      <c r="Q59" s="148">
        <v>416753583</v>
      </c>
      <c r="R59" s="14"/>
      <c r="S59" s="128"/>
    </row>
    <row r="60" spans="1:19" ht="21.75" customHeight="1">
      <c r="A60" s="6" t="s">
        <v>181</v>
      </c>
      <c r="C60" s="148">
        <v>0</v>
      </c>
      <c r="D60" s="147"/>
      <c r="E60" s="148">
        <v>0</v>
      </c>
      <c r="F60" s="147"/>
      <c r="G60" s="148">
        <v>0</v>
      </c>
      <c r="H60" s="147"/>
      <c r="I60" s="148">
        <v>0</v>
      </c>
      <c r="J60" s="147"/>
      <c r="K60" s="148">
        <v>4356756</v>
      </c>
      <c r="L60" s="147"/>
      <c r="M60" s="148">
        <v>4197096140</v>
      </c>
      <c r="N60" s="147"/>
      <c r="O60" s="148">
        <v>3895093526</v>
      </c>
      <c r="P60" s="147"/>
      <c r="Q60" s="148">
        <v>302002614</v>
      </c>
      <c r="R60" s="14"/>
      <c r="S60" s="128"/>
    </row>
    <row r="61" spans="1:19" ht="21.75" customHeight="1">
      <c r="A61" s="6" t="s">
        <v>172</v>
      </c>
      <c r="C61" s="148">
        <v>0</v>
      </c>
      <c r="D61" s="147"/>
      <c r="E61" s="148">
        <v>0</v>
      </c>
      <c r="F61" s="147"/>
      <c r="G61" s="148">
        <v>0</v>
      </c>
      <c r="H61" s="147"/>
      <c r="I61" s="148">
        <v>0</v>
      </c>
      <c r="J61" s="147"/>
      <c r="K61" s="148">
        <v>3370786</v>
      </c>
      <c r="L61" s="147"/>
      <c r="M61" s="148">
        <v>4052055135</v>
      </c>
      <c r="N61" s="147"/>
      <c r="O61" s="148">
        <v>3802246608</v>
      </c>
      <c r="P61" s="147"/>
      <c r="Q61" s="148">
        <v>249808527</v>
      </c>
      <c r="R61" s="14"/>
      <c r="S61" s="128"/>
    </row>
    <row r="62" spans="1:19" ht="21.75" customHeight="1">
      <c r="A62" s="6" t="s">
        <v>55</v>
      </c>
      <c r="C62" s="148">
        <v>0</v>
      </c>
      <c r="D62" s="147"/>
      <c r="E62" s="148">
        <v>0</v>
      </c>
      <c r="F62" s="147"/>
      <c r="G62" s="148">
        <v>0</v>
      </c>
      <c r="H62" s="147"/>
      <c r="I62" s="148">
        <v>0</v>
      </c>
      <c r="J62" s="147"/>
      <c r="K62" s="148">
        <v>180429</v>
      </c>
      <c r="L62" s="147"/>
      <c r="M62" s="148">
        <v>2718097123</v>
      </c>
      <c r="N62" s="147"/>
      <c r="O62" s="148">
        <v>2517884523</v>
      </c>
      <c r="P62" s="147"/>
      <c r="Q62" s="148">
        <v>200212600</v>
      </c>
      <c r="R62" s="14"/>
      <c r="S62" s="128"/>
    </row>
    <row r="63" spans="1:19" ht="21.75" customHeight="1">
      <c r="A63" s="6" t="s">
        <v>22</v>
      </c>
      <c r="C63" s="148">
        <v>0</v>
      </c>
      <c r="D63" s="147"/>
      <c r="E63" s="148">
        <v>0</v>
      </c>
      <c r="F63" s="147"/>
      <c r="G63" s="148">
        <v>0</v>
      </c>
      <c r="H63" s="147"/>
      <c r="I63" s="148">
        <v>0</v>
      </c>
      <c r="J63" s="147"/>
      <c r="K63" s="148">
        <v>1513752</v>
      </c>
      <c r="L63" s="147"/>
      <c r="M63" s="148">
        <v>4106415590</v>
      </c>
      <c r="N63" s="147"/>
      <c r="O63" s="148">
        <v>3950393332</v>
      </c>
      <c r="P63" s="147"/>
      <c r="Q63" s="148">
        <v>156022258</v>
      </c>
      <c r="R63" s="14"/>
      <c r="S63" s="128"/>
    </row>
    <row r="64" spans="1:19" ht="21.75" customHeight="1">
      <c r="A64" s="6" t="s">
        <v>24</v>
      </c>
      <c r="C64" s="148">
        <v>0</v>
      </c>
      <c r="D64" s="147"/>
      <c r="E64" s="148">
        <v>0</v>
      </c>
      <c r="F64" s="147"/>
      <c r="G64" s="148">
        <v>0</v>
      </c>
      <c r="H64" s="147"/>
      <c r="I64" s="148">
        <v>0</v>
      </c>
      <c r="J64" s="147"/>
      <c r="K64" s="148">
        <v>2419096</v>
      </c>
      <c r="L64" s="147"/>
      <c r="M64" s="148">
        <v>5002421978</v>
      </c>
      <c r="N64" s="147"/>
      <c r="O64" s="148">
        <v>4858401806</v>
      </c>
      <c r="P64" s="147"/>
      <c r="Q64" s="148">
        <v>144020172</v>
      </c>
      <c r="R64" s="14"/>
      <c r="S64" s="128"/>
    </row>
    <row r="65" spans="1:19" ht="21.75" customHeight="1">
      <c r="A65" s="6" t="s">
        <v>190</v>
      </c>
      <c r="C65" s="148">
        <v>0</v>
      </c>
      <c r="D65" s="147"/>
      <c r="E65" s="148">
        <v>0</v>
      </c>
      <c r="F65" s="147"/>
      <c r="G65" s="148">
        <v>0</v>
      </c>
      <c r="H65" s="147"/>
      <c r="I65" s="148">
        <v>0</v>
      </c>
      <c r="J65" s="147"/>
      <c r="K65" s="148">
        <v>5680</v>
      </c>
      <c r="L65" s="147"/>
      <c r="M65" s="148">
        <v>5407258205</v>
      </c>
      <c r="N65" s="147"/>
      <c r="O65" s="148">
        <v>5373360176</v>
      </c>
      <c r="P65" s="147"/>
      <c r="Q65" s="148">
        <v>33898029</v>
      </c>
      <c r="R65" s="14"/>
      <c r="S65" s="128"/>
    </row>
    <row r="66" spans="1:19" ht="21.75" customHeight="1">
      <c r="A66" s="6" t="s">
        <v>159</v>
      </c>
      <c r="C66" s="148">
        <v>0</v>
      </c>
      <c r="D66" s="147"/>
      <c r="E66" s="148">
        <v>0</v>
      </c>
      <c r="F66" s="147"/>
      <c r="G66" s="148">
        <v>0</v>
      </c>
      <c r="H66" s="147"/>
      <c r="I66" s="148">
        <v>0</v>
      </c>
      <c r="J66" s="147"/>
      <c r="K66" s="148">
        <v>5683533</v>
      </c>
      <c r="L66" s="147"/>
      <c r="M66" s="148">
        <v>11521701457</v>
      </c>
      <c r="N66" s="147"/>
      <c r="O66" s="148">
        <v>11504782551</v>
      </c>
      <c r="P66" s="147"/>
      <c r="Q66" s="148">
        <v>16918906</v>
      </c>
      <c r="R66" s="14"/>
      <c r="S66" s="128"/>
    </row>
    <row r="67" spans="1:19" ht="21.75" customHeight="1">
      <c r="A67" s="6" t="s">
        <v>162</v>
      </c>
      <c r="C67" s="148">
        <v>0</v>
      </c>
      <c r="D67" s="147"/>
      <c r="E67" s="148">
        <v>0</v>
      </c>
      <c r="F67" s="147"/>
      <c r="G67" s="148">
        <v>0</v>
      </c>
      <c r="H67" s="147"/>
      <c r="I67" s="148">
        <v>0</v>
      </c>
      <c r="J67" s="147"/>
      <c r="K67" s="148">
        <v>20504710</v>
      </c>
      <c r="L67" s="147"/>
      <c r="M67" s="148">
        <v>16506291550</v>
      </c>
      <c r="N67" s="147"/>
      <c r="O67" s="148">
        <v>16506291550</v>
      </c>
      <c r="P67" s="147"/>
      <c r="Q67" s="148">
        <v>0</v>
      </c>
      <c r="R67" s="14"/>
      <c r="S67" s="128"/>
    </row>
    <row r="68" spans="1:19" ht="21.75" customHeight="1">
      <c r="A68" s="6" t="s">
        <v>28</v>
      </c>
      <c r="C68" s="148">
        <v>0</v>
      </c>
      <c r="D68" s="147"/>
      <c r="E68" s="148">
        <v>0</v>
      </c>
      <c r="F68" s="147"/>
      <c r="G68" s="148">
        <v>0</v>
      </c>
      <c r="H68" s="147"/>
      <c r="I68" s="148">
        <v>0</v>
      </c>
      <c r="J68" s="147"/>
      <c r="K68" s="148">
        <v>9</v>
      </c>
      <c r="L68" s="147"/>
      <c r="M68" s="148">
        <v>9</v>
      </c>
      <c r="N68" s="147"/>
      <c r="O68" s="148">
        <v>98090</v>
      </c>
      <c r="P68" s="147"/>
      <c r="Q68" s="148">
        <v>-98081</v>
      </c>
      <c r="R68" s="14"/>
      <c r="S68" s="128"/>
    </row>
    <row r="69" spans="1:19" ht="21.75" customHeight="1">
      <c r="A69" s="6" t="s">
        <v>83</v>
      </c>
      <c r="C69" s="148">
        <v>0</v>
      </c>
      <c r="D69" s="147"/>
      <c r="E69" s="148">
        <v>0</v>
      </c>
      <c r="F69" s="147"/>
      <c r="G69" s="148">
        <v>0</v>
      </c>
      <c r="H69" s="147"/>
      <c r="I69" s="148">
        <v>0</v>
      </c>
      <c r="J69" s="147"/>
      <c r="K69" s="148">
        <v>212324</v>
      </c>
      <c r="L69" s="147"/>
      <c r="M69" s="148">
        <v>2051593653</v>
      </c>
      <c r="N69" s="147"/>
      <c r="O69" s="148">
        <v>2064327949</v>
      </c>
      <c r="P69" s="147"/>
      <c r="Q69" s="148">
        <v>-12734296</v>
      </c>
      <c r="R69" s="14"/>
      <c r="S69" s="128"/>
    </row>
    <row r="70" spans="1:19" ht="21.75" customHeight="1">
      <c r="A70" s="6" t="s">
        <v>182</v>
      </c>
      <c r="C70" s="148">
        <v>0</v>
      </c>
      <c r="D70" s="147"/>
      <c r="E70" s="148">
        <v>0</v>
      </c>
      <c r="F70" s="147"/>
      <c r="G70" s="148">
        <v>0</v>
      </c>
      <c r="H70" s="147"/>
      <c r="I70" s="148">
        <v>0</v>
      </c>
      <c r="J70" s="147"/>
      <c r="K70" s="148">
        <v>1256500</v>
      </c>
      <c r="L70" s="147"/>
      <c r="M70" s="148">
        <v>7575075856</v>
      </c>
      <c r="N70" s="147"/>
      <c r="O70" s="148">
        <v>7630338000</v>
      </c>
      <c r="P70" s="147"/>
      <c r="Q70" s="148">
        <v>-55262144</v>
      </c>
      <c r="R70" s="14"/>
      <c r="S70" s="128"/>
    </row>
    <row r="71" spans="1:19" ht="21.75" customHeight="1">
      <c r="A71" s="6" t="s">
        <v>170</v>
      </c>
      <c r="C71" s="148">
        <v>0</v>
      </c>
      <c r="D71" s="147"/>
      <c r="E71" s="148">
        <v>0</v>
      </c>
      <c r="F71" s="147"/>
      <c r="G71" s="148">
        <v>0</v>
      </c>
      <c r="H71" s="147"/>
      <c r="I71" s="148">
        <v>0</v>
      </c>
      <c r="J71" s="147"/>
      <c r="K71" s="148">
        <v>733695</v>
      </c>
      <c r="L71" s="147"/>
      <c r="M71" s="148">
        <v>6425738226</v>
      </c>
      <c r="N71" s="147"/>
      <c r="O71" s="148">
        <v>7156471375</v>
      </c>
      <c r="P71" s="147"/>
      <c r="Q71" s="148">
        <v>-730733149</v>
      </c>
      <c r="R71" s="14"/>
      <c r="S71" s="128"/>
    </row>
    <row r="72" spans="1:19" ht="21.75" customHeight="1">
      <c r="A72" s="6" t="s">
        <v>155</v>
      </c>
      <c r="C72" s="148">
        <v>0</v>
      </c>
      <c r="D72" s="147"/>
      <c r="E72" s="148">
        <v>0</v>
      </c>
      <c r="F72" s="147"/>
      <c r="G72" s="148">
        <v>0</v>
      </c>
      <c r="H72" s="147"/>
      <c r="I72" s="148">
        <v>0</v>
      </c>
      <c r="J72" s="147"/>
      <c r="K72" s="148">
        <v>2242901</v>
      </c>
      <c r="L72" s="147"/>
      <c r="M72" s="148">
        <v>2322044778</v>
      </c>
      <c r="N72" s="147"/>
      <c r="O72" s="148">
        <v>3223048737</v>
      </c>
      <c r="P72" s="147"/>
      <c r="Q72" s="148">
        <v>-901003959</v>
      </c>
      <c r="R72" s="14"/>
      <c r="S72" s="128"/>
    </row>
    <row r="73" spans="1:19" ht="21.75" customHeight="1">
      <c r="A73" s="6" t="s">
        <v>27</v>
      </c>
      <c r="C73" s="148">
        <v>0</v>
      </c>
      <c r="D73" s="147"/>
      <c r="E73" s="148">
        <v>0</v>
      </c>
      <c r="F73" s="147"/>
      <c r="G73" s="148">
        <v>0</v>
      </c>
      <c r="H73" s="147"/>
      <c r="I73" s="148">
        <v>0</v>
      </c>
      <c r="J73" s="147"/>
      <c r="K73" s="148">
        <v>16800000</v>
      </c>
      <c r="L73" s="147"/>
      <c r="M73" s="148">
        <v>114737953060</v>
      </c>
      <c r="N73" s="147"/>
      <c r="O73" s="148">
        <v>115701275396</v>
      </c>
      <c r="P73" s="147"/>
      <c r="Q73" s="148">
        <v>-963322336</v>
      </c>
      <c r="R73" s="14"/>
      <c r="S73" s="128"/>
    </row>
    <row r="74" spans="1:19" ht="21.75" customHeight="1">
      <c r="A74" s="6" t="s">
        <v>150</v>
      </c>
      <c r="C74" s="148">
        <v>0</v>
      </c>
      <c r="D74" s="147"/>
      <c r="E74" s="148">
        <v>0</v>
      </c>
      <c r="F74" s="147"/>
      <c r="G74" s="148">
        <v>0</v>
      </c>
      <c r="H74" s="147"/>
      <c r="I74" s="148">
        <v>0</v>
      </c>
      <c r="J74" s="147"/>
      <c r="K74" s="148">
        <v>3333333</v>
      </c>
      <c r="L74" s="147"/>
      <c r="M74" s="148">
        <v>13209469233</v>
      </c>
      <c r="N74" s="147"/>
      <c r="O74" s="148">
        <v>15886665078</v>
      </c>
      <c r="P74" s="147"/>
      <c r="Q74" s="148">
        <v>-2677195845</v>
      </c>
      <c r="R74" s="14"/>
      <c r="S74" s="128"/>
    </row>
    <row r="75" spans="1:19" ht="21.75" customHeight="1">
      <c r="A75" s="6" t="s">
        <v>171</v>
      </c>
      <c r="C75" s="148">
        <v>0</v>
      </c>
      <c r="D75" s="147"/>
      <c r="E75" s="148">
        <v>0</v>
      </c>
      <c r="F75" s="147"/>
      <c r="G75" s="148">
        <v>0</v>
      </c>
      <c r="H75" s="147"/>
      <c r="I75" s="148">
        <v>0</v>
      </c>
      <c r="J75" s="147"/>
      <c r="K75" s="148">
        <v>10000000</v>
      </c>
      <c r="L75" s="147"/>
      <c r="M75" s="148">
        <v>57588207272</v>
      </c>
      <c r="N75" s="147"/>
      <c r="O75" s="148">
        <v>61619967000</v>
      </c>
      <c r="P75" s="147"/>
      <c r="Q75" s="148">
        <v>-4031759728</v>
      </c>
      <c r="R75" s="14"/>
      <c r="S75" s="128"/>
    </row>
    <row r="76" spans="1:19" ht="21.75" customHeight="1">
      <c r="A76" s="6" t="s">
        <v>166</v>
      </c>
      <c r="C76" s="148">
        <v>0</v>
      </c>
      <c r="D76" s="147"/>
      <c r="E76" s="148">
        <v>0</v>
      </c>
      <c r="F76" s="147"/>
      <c r="G76" s="148">
        <v>0</v>
      </c>
      <c r="H76" s="147"/>
      <c r="I76" s="148">
        <v>0</v>
      </c>
      <c r="J76" s="147"/>
      <c r="K76" s="148">
        <v>4454468</v>
      </c>
      <c r="L76" s="147"/>
      <c r="M76" s="148">
        <v>70539163690</v>
      </c>
      <c r="N76" s="147"/>
      <c r="O76" s="148">
        <v>75096394010</v>
      </c>
      <c r="P76" s="147"/>
      <c r="Q76" s="148">
        <v>-4557230320</v>
      </c>
      <c r="R76" s="14"/>
      <c r="S76" s="128"/>
    </row>
    <row r="77" spans="1:19" ht="21.75" customHeight="1">
      <c r="A77" s="6" t="s">
        <v>168</v>
      </c>
      <c r="C77" s="148">
        <v>0</v>
      </c>
      <c r="D77" s="147"/>
      <c r="E77" s="148">
        <v>0</v>
      </c>
      <c r="F77" s="147"/>
      <c r="G77" s="148">
        <v>0</v>
      </c>
      <c r="H77" s="147"/>
      <c r="I77" s="148">
        <v>0</v>
      </c>
      <c r="J77" s="147"/>
      <c r="K77" s="148">
        <v>8700000</v>
      </c>
      <c r="L77" s="147"/>
      <c r="M77" s="148">
        <v>117355045118</v>
      </c>
      <c r="N77" s="147"/>
      <c r="O77" s="148">
        <v>122261307712</v>
      </c>
      <c r="P77" s="147"/>
      <c r="Q77" s="148">
        <v>-4906262594</v>
      </c>
      <c r="R77" s="14"/>
      <c r="S77" s="128"/>
    </row>
    <row r="78" spans="1:19" ht="21.75" customHeight="1">
      <c r="A78" s="6" t="s">
        <v>179</v>
      </c>
      <c r="C78" s="148">
        <v>0</v>
      </c>
      <c r="D78" s="147"/>
      <c r="E78" s="148">
        <v>0</v>
      </c>
      <c r="F78" s="147"/>
      <c r="G78" s="148">
        <v>0</v>
      </c>
      <c r="H78" s="147"/>
      <c r="I78" s="148">
        <v>0</v>
      </c>
      <c r="J78" s="147"/>
      <c r="K78" s="148">
        <v>40000000</v>
      </c>
      <c r="L78" s="147"/>
      <c r="M78" s="148">
        <v>54771480064</v>
      </c>
      <c r="N78" s="147"/>
      <c r="O78" s="148">
        <v>61917648000</v>
      </c>
      <c r="P78" s="147"/>
      <c r="Q78" s="148">
        <v>-7146167936</v>
      </c>
      <c r="R78" s="14"/>
      <c r="S78" s="128"/>
    </row>
    <row r="79" spans="1:19" ht="21.75" customHeight="1">
      <c r="A79" s="6" t="s">
        <v>180</v>
      </c>
      <c r="C79" s="148">
        <v>0</v>
      </c>
      <c r="D79" s="147"/>
      <c r="E79" s="148">
        <v>0</v>
      </c>
      <c r="F79" s="147"/>
      <c r="G79" s="148">
        <v>0</v>
      </c>
      <c r="H79" s="147"/>
      <c r="I79" s="148">
        <v>0</v>
      </c>
      <c r="J79" s="147"/>
      <c r="K79" s="148">
        <v>9470721</v>
      </c>
      <c r="L79" s="147"/>
      <c r="M79" s="148">
        <v>56241322040</v>
      </c>
      <c r="N79" s="147"/>
      <c r="O79" s="148">
        <v>63527183328</v>
      </c>
      <c r="P79" s="147"/>
      <c r="Q79" s="148">
        <v>-7285861288</v>
      </c>
      <c r="R79" s="14"/>
      <c r="S79" s="128"/>
    </row>
    <row r="80" spans="1:19" ht="21.75" customHeight="1">
      <c r="A80" s="6" t="s">
        <v>63</v>
      </c>
      <c r="C80" s="148">
        <v>5360144</v>
      </c>
      <c r="D80" s="147"/>
      <c r="E80" s="148">
        <v>61396322550</v>
      </c>
      <c r="F80" s="147"/>
      <c r="G80" s="148">
        <v>67973114907</v>
      </c>
      <c r="H80" s="147"/>
      <c r="I80" s="148">
        <v>-6576792357</v>
      </c>
      <c r="J80" s="147"/>
      <c r="K80" s="148">
        <v>7079893</v>
      </c>
      <c r="L80" s="147"/>
      <c r="M80" s="148">
        <v>81452807652</v>
      </c>
      <c r="N80" s="147"/>
      <c r="O80" s="148">
        <v>89781614158</v>
      </c>
      <c r="P80" s="147"/>
      <c r="Q80" s="148">
        <v>-8328806506</v>
      </c>
      <c r="R80" s="14"/>
      <c r="S80" s="128"/>
    </row>
    <row r="81" spans="1:24" ht="21.75" customHeight="1">
      <c r="A81" s="6" t="s">
        <v>161</v>
      </c>
      <c r="C81" s="148">
        <v>0</v>
      </c>
      <c r="D81" s="147"/>
      <c r="E81" s="148">
        <v>0</v>
      </c>
      <c r="F81" s="147"/>
      <c r="G81" s="148">
        <v>0</v>
      </c>
      <c r="H81" s="147"/>
      <c r="I81" s="148">
        <v>0</v>
      </c>
      <c r="J81" s="147"/>
      <c r="K81" s="148">
        <v>3000000</v>
      </c>
      <c r="L81" s="147"/>
      <c r="M81" s="148">
        <v>118354073771</v>
      </c>
      <c r="N81" s="147"/>
      <c r="O81" s="148">
        <v>130384278000</v>
      </c>
      <c r="P81" s="147"/>
      <c r="Q81" s="148">
        <v>-12030204229</v>
      </c>
      <c r="R81" s="14"/>
      <c r="S81" s="128"/>
    </row>
    <row r="82" spans="1:24" ht="21.75" customHeight="1">
      <c r="A82" s="6" t="s">
        <v>29</v>
      </c>
      <c r="C82" s="148">
        <v>0</v>
      </c>
      <c r="D82" s="147"/>
      <c r="E82" s="148">
        <v>0</v>
      </c>
      <c r="F82" s="147"/>
      <c r="G82" s="148">
        <v>0</v>
      </c>
      <c r="H82" s="147"/>
      <c r="I82" s="148">
        <v>0</v>
      </c>
      <c r="J82" s="147"/>
      <c r="K82" s="148">
        <v>9464397</v>
      </c>
      <c r="L82" s="147"/>
      <c r="M82" s="148">
        <v>102421089343</v>
      </c>
      <c r="N82" s="147"/>
      <c r="O82" s="148">
        <v>122386603103</v>
      </c>
      <c r="P82" s="147"/>
      <c r="Q82" s="148">
        <v>-19965513760</v>
      </c>
      <c r="R82" s="14"/>
      <c r="S82" s="128"/>
    </row>
    <row r="83" spans="1:24" ht="21.75" customHeight="1">
      <c r="A83" s="6" t="s">
        <v>175</v>
      </c>
      <c r="C83" s="148">
        <v>0</v>
      </c>
      <c r="D83" s="147"/>
      <c r="E83" s="148">
        <v>0</v>
      </c>
      <c r="F83" s="147"/>
      <c r="G83" s="148">
        <v>0</v>
      </c>
      <c r="H83" s="147"/>
      <c r="I83" s="148">
        <v>0</v>
      </c>
      <c r="J83" s="147"/>
      <c r="K83" s="148">
        <v>73997785</v>
      </c>
      <c r="L83" s="147"/>
      <c r="M83" s="148">
        <v>152699492281</v>
      </c>
      <c r="N83" s="147"/>
      <c r="O83" s="148">
        <v>175395804536</v>
      </c>
      <c r="P83" s="147"/>
      <c r="Q83" s="148">
        <v>-22696312255</v>
      </c>
      <c r="R83" s="14"/>
      <c r="S83" s="128"/>
    </row>
    <row r="84" spans="1:24" ht="21.75" customHeight="1">
      <c r="A84" s="6" t="s">
        <v>154</v>
      </c>
      <c r="C84" s="148">
        <v>0</v>
      </c>
      <c r="D84" s="147"/>
      <c r="E84" s="148">
        <v>0</v>
      </c>
      <c r="F84" s="147"/>
      <c r="G84" s="148">
        <v>0</v>
      </c>
      <c r="H84" s="147"/>
      <c r="I84" s="148">
        <v>0</v>
      </c>
      <c r="J84" s="147"/>
      <c r="K84" s="148">
        <v>206400000</v>
      </c>
      <c r="L84" s="147"/>
      <c r="M84" s="148">
        <v>657956738383</v>
      </c>
      <c r="N84" s="147"/>
      <c r="O84" s="148">
        <v>683038419325</v>
      </c>
      <c r="P84" s="147"/>
      <c r="Q84" s="148">
        <v>-25081680942</v>
      </c>
      <c r="R84" s="14"/>
      <c r="S84" s="128"/>
    </row>
    <row r="85" spans="1:24" ht="21.75" customHeight="1">
      <c r="A85" s="6" t="s">
        <v>173</v>
      </c>
      <c r="C85" s="148">
        <v>0</v>
      </c>
      <c r="D85" s="147"/>
      <c r="E85" s="148">
        <v>0</v>
      </c>
      <c r="F85" s="147"/>
      <c r="G85" s="148">
        <v>0</v>
      </c>
      <c r="H85" s="147"/>
      <c r="I85" s="148">
        <v>0</v>
      </c>
      <c r="J85" s="147"/>
      <c r="K85" s="148">
        <v>3731467</v>
      </c>
      <c r="L85" s="147"/>
      <c r="M85" s="148">
        <v>167285792226</v>
      </c>
      <c r="N85" s="147"/>
      <c r="O85" s="148">
        <v>195128219456</v>
      </c>
      <c r="P85" s="147"/>
      <c r="Q85" s="148">
        <v>-27842427230</v>
      </c>
      <c r="R85" s="14"/>
      <c r="S85" s="128"/>
    </row>
    <row r="86" spans="1:24" ht="21.75" customHeight="1">
      <c r="A86" s="6" t="s">
        <v>69</v>
      </c>
      <c r="C86" s="148">
        <v>1000000</v>
      </c>
      <c r="D86" s="147"/>
      <c r="E86" s="148">
        <v>36393608145</v>
      </c>
      <c r="F86" s="147"/>
      <c r="G86" s="148">
        <v>26801212716</v>
      </c>
      <c r="H86" s="147"/>
      <c r="I86" s="148">
        <v>9592395429</v>
      </c>
      <c r="J86" s="147"/>
      <c r="K86" s="148">
        <v>19500000</v>
      </c>
      <c r="L86" s="147">
        <v>0</v>
      </c>
      <c r="M86" s="148">
        <v>471248395118</v>
      </c>
      <c r="N86" s="147">
        <v>0</v>
      </c>
      <c r="O86" s="148">
        <v>522623647639</v>
      </c>
      <c r="P86" s="147">
        <v>0</v>
      </c>
      <c r="Q86" s="148">
        <v>-51375252521</v>
      </c>
      <c r="R86" s="147"/>
      <c r="S86" s="147"/>
      <c r="T86" s="147"/>
      <c r="U86" s="147"/>
      <c r="V86" s="147"/>
      <c r="W86" s="147"/>
      <c r="X86" s="147"/>
    </row>
    <row r="87" spans="1:24" ht="21.75" customHeight="1">
      <c r="A87" s="6" t="s">
        <v>71</v>
      </c>
      <c r="C87" s="148">
        <v>17480893</v>
      </c>
      <c r="D87" s="147"/>
      <c r="E87" s="148">
        <v>208486865145</v>
      </c>
      <c r="F87" s="147"/>
      <c r="G87" s="148">
        <v>257758078266</v>
      </c>
      <c r="H87" s="147"/>
      <c r="I87" s="148">
        <v>-49271213121</v>
      </c>
      <c r="J87" s="147"/>
      <c r="K87" s="148">
        <v>23482082</v>
      </c>
      <c r="L87" s="147"/>
      <c r="M87" s="148">
        <v>283260726599</v>
      </c>
      <c r="N87" s="147"/>
      <c r="O87" s="148">
        <v>346246403421</v>
      </c>
      <c r="P87" s="147"/>
      <c r="Q87" s="148">
        <v>-62985676822</v>
      </c>
      <c r="R87" s="147"/>
      <c r="S87" s="147"/>
      <c r="T87" s="147"/>
      <c r="U87" s="147"/>
      <c r="V87" s="147"/>
      <c r="W87" s="147"/>
      <c r="X87" s="147"/>
    </row>
    <row r="88" spans="1:24" ht="21.75" customHeight="1">
      <c r="A88" s="17" t="s">
        <v>49</v>
      </c>
      <c r="C88" s="149">
        <v>0</v>
      </c>
      <c r="D88" s="147"/>
      <c r="E88" s="149">
        <v>0</v>
      </c>
      <c r="F88" s="147"/>
      <c r="G88" s="149">
        <v>0</v>
      </c>
      <c r="H88" s="147"/>
      <c r="I88" s="149">
        <v>0</v>
      </c>
      <c r="J88" s="147"/>
      <c r="K88" s="149">
        <v>36000000</v>
      </c>
      <c r="L88" s="147"/>
      <c r="M88" s="149">
        <v>404142989560</v>
      </c>
      <c r="N88" s="147"/>
      <c r="O88" s="149">
        <v>485555032302</v>
      </c>
      <c r="P88" s="147"/>
      <c r="Q88" s="149">
        <v>-81412042742</v>
      </c>
      <c r="R88" s="14"/>
      <c r="S88" s="128"/>
    </row>
    <row r="89" spans="1:24" ht="21.75" customHeight="1" thickBot="1">
      <c r="A89" s="8" t="s">
        <v>94</v>
      </c>
      <c r="C89" s="21">
        <f>SUM(C8:C88)</f>
        <v>79718682</v>
      </c>
      <c r="E89" s="21">
        <f>SUM(E8:E88)</f>
        <v>907160349560</v>
      </c>
      <c r="G89" s="21">
        <f>SUM(G8:G88)</f>
        <v>682469688062</v>
      </c>
      <c r="I89" s="21">
        <f>SUM(I8:I88)</f>
        <v>224690661498</v>
      </c>
      <c r="K89" s="21">
        <f>SUM(K8:K88)</f>
        <v>1459920018</v>
      </c>
      <c r="M89" s="21">
        <f>SUM(M8:M88)</f>
        <v>8047931466362</v>
      </c>
      <c r="O89" s="21">
        <f>SUM(O8:O88)</f>
        <v>7435275311743</v>
      </c>
      <c r="Q89" s="21">
        <f>SUM(Q8:Q88)</f>
        <v>612656155132</v>
      </c>
    </row>
    <row r="90" spans="1:24">
      <c r="S90" s="147"/>
    </row>
  </sheetData>
  <sortState xmlns:xlrd2="http://schemas.microsoft.com/office/spreadsheetml/2017/richdata2" ref="A8:Q88">
    <sortCondition descending="1" ref="Q8:Q88"/>
  </sortState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80"/>
  <sheetViews>
    <sheetView rightToLeft="1" workbookViewId="0">
      <selection activeCell="T11" sqref="T11"/>
    </sheetView>
  </sheetViews>
  <sheetFormatPr defaultRowHeight="12.75"/>
  <cols>
    <col min="1" max="1" width="26.28515625" bestFit="1" customWidth="1"/>
    <col min="2" max="2" width="1.28515625" customWidth="1"/>
    <col min="3" max="3" width="14.42578125" bestFit="1" customWidth="1"/>
    <col min="4" max="4" width="1.28515625" customWidth="1"/>
    <col min="5" max="5" width="19.7109375" bestFit="1" customWidth="1"/>
    <col min="6" max="6" width="1.28515625" customWidth="1"/>
    <col min="7" max="7" width="19.7109375" bestFit="1" customWidth="1"/>
    <col min="8" max="8" width="1.28515625" customWidth="1"/>
    <col min="9" max="9" width="26.42578125" bestFit="1" customWidth="1"/>
    <col min="10" max="10" width="1.28515625" customWidth="1"/>
    <col min="11" max="11" width="14.42578125" bestFit="1" customWidth="1"/>
    <col min="12" max="12" width="1.28515625" customWidth="1"/>
    <col min="13" max="13" width="19.7109375" bestFit="1" customWidth="1"/>
    <col min="14" max="14" width="1.28515625" customWidth="1"/>
    <col min="15" max="15" width="19.7109375" bestFit="1" customWidth="1"/>
    <col min="16" max="16" width="1.28515625" customWidth="1"/>
    <col min="17" max="17" width="19.7109375" bestFit="1" customWidth="1"/>
  </cols>
  <sheetData>
    <row r="1" spans="1:17" ht="29.1" customHeight="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</row>
    <row r="2" spans="1:17" ht="21.75" customHeight="1">
      <c r="A2" s="207" t="s">
        <v>126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</row>
    <row r="3" spans="1:17" ht="21.75" customHeight="1">
      <c r="A3" s="207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</row>
    <row r="4" spans="1:17" ht="14.45" customHeight="1"/>
    <row r="5" spans="1:17" ht="14.45" customHeight="1">
      <c r="A5" s="208" t="s">
        <v>256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</row>
    <row r="6" spans="1:17" ht="14.45" customHeight="1">
      <c r="A6" s="206" t="s">
        <v>129</v>
      </c>
      <c r="C6" s="206" t="s">
        <v>144</v>
      </c>
      <c r="D6" s="206"/>
      <c r="E6" s="206"/>
      <c r="F6" s="206"/>
      <c r="G6" s="206"/>
      <c r="H6" s="206"/>
      <c r="I6" s="206"/>
      <c r="K6" s="206" t="s">
        <v>145</v>
      </c>
      <c r="L6" s="206"/>
      <c r="M6" s="206"/>
      <c r="N6" s="206"/>
      <c r="O6" s="206"/>
      <c r="P6" s="206"/>
      <c r="Q6" s="206"/>
    </row>
    <row r="7" spans="1:17" ht="42">
      <c r="A7" s="206"/>
      <c r="C7" s="12" t="s">
        <v>13</v>
      </c>
      <c r="D7" s="3"/>
      <c r="E7" s="12" t="s">
        <v>15</v>
      </c>
      <c r="F7" s="3"/>
      <c r="G7" s="12" t="s">
        <v>254</v>
      </c>
      <c r="H7" s="3"/>
      <c r="I7" s="12" t="s">
        <v>257</v>
      </c>
      <c r="K7" s="12" t="s">
        <v>13</v>
      </c>
      <c r="L7" s="3"/>
      <c r="M7" s="12" t="s">
        <v>15</v>
      </c>
      <c r="N7" s="3"/>
      <c r="O7" s="12" t="s">
        <v>254</v>
      </c>
      <c r="P7" s="3"/>
      <c r="Q7" s="12" t="s">
        <v>257</v>
      </c>
    </row>
    <row r="8" spans="1:17" ht="21.75" customHeight="1">
      <c r="A8" s="23" t="s">
        <v>76</v>
      </c>
      <c r="C8" s="146">
        <v>145119202</v>
      </c>
      <c r="D8" s="147"/>
      <c r="E8" s="146">
        <v>4321362891361</v>
      </c>
      <c r="F8" s="147"/>
      <c r="G8" s="146">
        <v>3946969571883</v>
      </c>
      <c r="H8" s="147"/>
      <c r="I8" s="146">
        <v>374393319478</v>
      </c>
      <c r="J8" s="147"/>
      <c r="K8" s="146">
        <v>145119202</v>
      </c>
      <c r="L8" s="147"/>
      <c r="M8" s="146">
        <v>4321362891361</v>
      </c>
      <c r="N8" s="147"/>
      <c r="O8" s="146">
        <v>1489123497600</v>
      </c>
      <c r="P8" s="147"/>
      <c r="Q8" s="146">
        <v>2832239393761</v>
      </c>
    </row>
    <row r="9" spans="1:17" ht="21.75" customHeight="1">
      <c r="A9" s="6" t="s">
        <v>45</v>
      </c>
      <c r="C9" s="148">
        <v>386000000</v>
      </c>
      <c r="D9" s="147"/>
      <c r="E9" s="148">
        <v>1436310825000</v>
      </c>
      <c r="F9" s="147"/>
      <c r="G9" s="148">
        <v>1417160014000</v>
      </c>
      <c r="H9" s="147"/>
      <c r="I9" s="148">
        <v>19150810999</v>
      </c>
      <c r="J9" s="147"/>
      <c r="K9" s="148">
        <v>386000000</v>
      </c>
      <c r="L9" s="147"/>
      <c r="M9" s="148">
        <v>1436310825000</v>
      </c>
      <c r="N9" s="147"/>
      <c r="O9" s="148">
        <v>647167167726</v>
      </c>
      <c r="P9" s="147"/>
      <c r="Q9" s="148">
        <v>789143657274</v>
      </c>
    </row>
    <row r="10" spans="1:17" ht="21.75" customHeight="1">
      <c r="A10" s="6" t="s">
        <v>22</v>
      </c>
      <c r="C10" s="148">
        <v>166666664</v>
      </c>
      <c r="D10" s="147"/>
      <c r="E10" s="148">
        <v>792823717314</v>
      </c>
      <c r="F10" s="147"/>
      <c r="G10" s="148">
        <v>643983230000</v>
      </c>
      <c r="H10" s="147"/>
      <c r="I10" s="148">
        <v>148840487314</v>
      </c>
      <c r="J10" s="147"/>
      <c r="K10" s="148">
        <v>166666664</v>
      </c>
      <c r="L10" s="147"/>
      <c r="M10" s="148">
        <v>792823717314</v>
      </c>
      <c r="N10" s="147"/>
      <c r="O10" s="148">
        <v>272546639885</v>
      </c>
      <c r="P10" s="147"/>
      <c r="Q10" s="148">
        <v>520277077429</v>
      </c>
    </row>
    <row r="11" spans="1:17" ht="21.75" customHeight="1">
      <c r="A11" s="6" t="s">
        <v>27</v>
      </c>
      <c r="C11" s="148">
        <v>55000000</v>
      </c>
      <c r="D11" s="147"/>
      <c r="E11" s="148">
        <v>833357959500</v>
      </c>
      <c r="F11" s="147"/>
      <c r="G11" s="148">
        <v>866102869500</v>
      </c>
      <c r="H11" s="147"/>
      <c r="I11" s="148">
        <v>-32744910000</v>
      </c>
      <c r="J11" s="147"/>
      <c r="K11" s="148">
        <v>55000000</v>
      </c>
      <c r="L11" s="147"/>
      <c r="M11" s="148">
        <v>833357959500</v>
      </c>
      <c r="N11" s="147"/>
      <c r="O11" s="148">
        <v>380197580040</v>
      </c>
      <c r="P11" s="147"/>
      <c r="Q11" s="148">
        <v>453160379460</v>
      </c>
    </row>
    <row r="12" spans="1:17" ht="21.75" customHeight="1">
      <c r="A12" s="6" t="s">
        <v>49</v>
      </c>
      <c r="C12" s="148">
        <v>54000000</v>
      </c>
      <c r="D12" s="147"/>
      <c r="E12" s="148">
        <v>1185246669600</v>
      </c>
      <c r="F12" s="147"/>
      <c r="G12" s="148">
        <v>1179352585800</v>
      </c>
      <c r="H12" s="147"/>
      <c r="I12" s="148">
        <v>5894083799</v>
      </c>
      <c r="J12" s="147"/>
      <c r="K12" s="148">
        <v>54000000</v>
      </c>
      <c r="L12" s="147"/>
      <c r="M12" s="148">
        <v>1185246669600</v>
      </c>
      <c r="N12" s="147"/>
      <c r="O12" s="148">
        <v>752171470178</v>
      </c>
      <c r="P12" s="147"/>
      <c r="Q12" s="148">
        <v>433075199422</v>
      </c>
    </row>
    <row r="13" spans="1:17" ht="21.75" customHeight="1">
      <c r="A13" s="6" t="s">
        <v>59</v>
      </c>
      <c r="C13" s="148">
        <v>37406</v>
      </c>
      <c r="D13" s="147"/>
      <c r="E13" s="148">
        <v>1298604650880</v>
      </c>
      <c r="F13" s="147"/>
      <c r="G13" s="148">
        <v>1155872326933</v>
      </c>
      <c r="H13" s="147"/>
      <c r="I13" s="148">
        <v>142732323947</v>
      </c>
      <c r="J13" s="147"/>
      <c r="K13" s="148">
        <v>37406</v>
      </c>
      <c r="L13" s="147"/>
      <c r="M13" s="148">
        <v>1298604650880</v>
      </c>
      <c r="N13" s="147"/>
      <c r="O13" s="148">
        <v>867276325685</v>
      </c>
      <c r="P13" s="147"/>
      <c r="Q13" s="148">
        <v>431328325195</v>
      </c>
    </row>
    <row r="14" spans="1:17" ht="21.75" customHeight="1">
      <c r="A14" s="6" t="s">
        <v>60</v>
      </c>
      <c r="C14" s="148">
        <v>61147218</v>
      </c>
      <c r="D14" s="147"/>
      <c r="E14" s="148">
        <v>940455525075</v>
      </c>
      <c r="F14" s="147"/>
      <c r="G14" s="148">
        <v>763285839061</v>
      </c>
      <c r="H14" s="147"/>
      <c r="I14" s="148">
        <v>177169686014</v>
      </c>
      <c r="J14" s="147"/>
      <c r="K14" s="148">
        <v>61147218</v>
      </c>
      <c r="L14" s="147"/>
      <c r="M14" s="148">
        <v>940455525075</v>
      </c>
      <c r="N14" s="147"/>
      <c r="O14" s="148">
        <v>509666224315</v>
      </c>
      <c r="P14" s="147"/>
      <c r="Q14" s="148">
        <v>430789300760</v>
      </c>
    </row>
    <row r="15" spans="1:17" ht="21.75" customHeight="1">
      <c r="A15" s="6" t="s">
        <v>26</v>
      </c>
      <c r="C15" s="148">
        <v>50000000</v>
      </c>
      <c r="D15" s="147"/>
      <c r="E15" s="148">
        <v>680697220000</v>
      </c>
      <c r="F15" s="147"/>
      <c r="G15" s="148">
        <v>682185625000</v>
      </c>
      <c r="H15" s="147"/>
      <c r="I15" s="148">
        <v>-1488405000</v>
      </c>
      <c r="J15" s="147"/>
      <c r="K15" s="148">
        <v>50000000</v>
      </c>
      <c r="L15" s="147"/>
      <c r="M15" s="148">
        <v>680697220000</v>
      </c>
      <c r="N15" s="147"/>
      <c r="O15" s="148">
        <v>256727918581</v>
      </c>
      <c r="P15" s="147"/>
      <c r="Q15" s="148">
        <v>423969301419</v>
      </c>
    </row>
    <row r="16" spans="1:17" ht="21.75" customHeight="1">
      <c r="A16" s="6" t="s">
        <v>78</v>
      </c>
      <c r="C16" s="148">
        <v>16883610</v>
      </c>
      <c r="D16" s="147"/>
      <c r="E16" s="148">
        <v>477128279305</v>
      </c>
      <c r="F16" s="147"/>
      <c r="G16" s="148">
        <v>371248689234</v>
      </c>
      <c r="H16" s="147"/>
      <c r="I16" s="148">
        <v>105879590071</v>
      </c>
      <c r="J16" s="147"/>
      <c r="K16" s="148">
        <v>16883610</v>
      </c>
      <c r="L16" s="147"/>
      <c r="M16" s="148">
        <v>477128279305</v>
      </c>
      <c r="N16" s="147"/>
      <c r="O16" s="148">
        <v>134024797559</v>
      </c>
      <c r="P16" s="147"/>
      <c r="Q16" s="148">
        <v>343103481746</v>
      </c>
    </row>
    <row r="17" spans="1:17" ht="21.75" customHeight="1">
      <c r="A17" s="6" t="s">
        <v>62</v>
      </c>
      <c r="C17" s="148">
        <v>20812335</v>
      </c>
      <c r="D17" s="147"/>
      <c r="E17" s="148">
        <v>563578224700</v>
      </c>
      <c r="F17" s="147"/>
      <c r="G17" s="148">
        <v>557589302562</v>
      </c>
      <c r="H17" s="147"/>
      <c r="I17" s="148">
        <v>5988922138</v>
      </c>
      <c r="J17" s="147"/>
      <c r="K17" s="148">
        <v>20812335</v>
      </c>
      <c r="L17" s="147"/>
      <c r="M17" s="148">
        <v>563578224700</v>
      </c>
      <c r="N17" s="147"/>
      <c r="O17" s="148">
        <v>225521120469</v>
      </c>
      <c r="P17" s="147"/>
      <c r="Q17" s="148">
        <v>338057104231</v>
      </c>
    </row>
    <row r="18" spans="1:17" ht="21.75" customHeight="1">
      <c r="A18" s="6" t="s">
        <v>81</v>
      </c>
      <c r="C18" s="148">
        <v>26692262</v>
      </c>
      <c r="D18" s="147"/>
      <c r="E18" s="148">
        <v>469065834729</v>
      </c>
      <c r="F18" s="147"/>
      <c r="G18" s="148">
        <v>368419297633</v>
      </c>
      <c r="H18" s="147"/>
      <c r="I18" s="148">
        <v>100646537096</v>
      </c>
      <c r="J18" s="147"/>
      <c r="K18" s="148">
        <v>26692262</v>
      </c>
      <c r="L18" s="147"/>
      <c r="M18" s="148">
        <v>469065834729</v>
      </c>
      <c r="N18" s="147"/>
      <c r="O18" s="148">
        <v>218990557340</v>
      </c>
      <c r="P18" s="147"/>
      <c r="Q18" s="148">
        <v>250075277389</v>
      </c>
    </row>
    <row r="19" spans="1:17" ht="21.75" customHeight="1">
      <c r="A19" s="6" t="s">
        <v>24</v>
      </c>
      <c r="C19" s="148">
        <v>154772310</v>
      </c>
      <c r="D19" s="147"/>
      <c r="E19" s="148">
        <v>580516977765</v>
      </c>
      <c r="F19" s="147"/>
      <c r="G19" s="148">
        <v>634268549780</v>
      </c>
      <c r="H19" s="147"/>
      <c r="I19" s="148">
        <v>-53751572014</v>
      </c>
      <c r="J19" s="147"/>
      <c r="K19" s="148">
        <v>154772310</v>
      </c>
      <c r="L19" s="147"/>
      <c r="M19" s="148">
        <v>580516977765</v>
      </c>
      <c r="N19" s="147"/>
      <c r="O19" s="148">
        <v>334904136467</v>
      </c>
      <c r="P19" s="147"/>
      <c r="Q19" s="148">
        <v>245612841298</v>
      </c>
    </row>
    <row r="20" spans="1:17" ht="21.75" customHeight="1">
      <c r="A20" s="6" t="s">
        <v>23</v>
      </c>
      <c r="C20" s="148">
        <v>435000000</v>
      </c>
      <c r="D20" s="147"/>
      <c r="E20" s="148">
        <v>653499099300</v>
      </c>
      <c r="F20" s="147"/>
      <c r="G20" s="148">
        <v>687166820400</v>
      </c>
      <c r="H20" s="147"/>
      <c r="I20" s="148">
        <v>-33667721100</v>
      </c>
      <c r="J20" s="147"/>
      <c r="K20" s="148">
        <v>435000000</v>
      </c>
      <c r="L20" s="147"/>
      <c r="M20" s="148">
        <v>653499099300</v>
      </c>
      <c r="N20" s="147"/>
      <c r="O20" s="148">
        <v>414806365117</v>
      </c>
      <c r="P20" s="147"/>
      <c r="Q20" s="148">
        <v>238692734183</v>
      </c>
    </row>
    <row r="21" spans="1:17" ht="21.75" customHeight="1">
      <c r="A21" s="6" t="s">
        <v>67</v>
      </c>
      <c r="C21" s="148">
        <v>25523066</v>
      </c>
      <c r="D21" s="147"/>
      <c r="E21" s="148">
        <v>319864509198</v>
      </c>
      <c r="F21" s="147"/>
      <c r="G21" s="148">
        <v>231984077930</v>
      </c>
      <c r="H21" s="147"/>
      <c r="I21" s="148">
        <v>87880431268</v>
      </c>
      <c r="J21" s="147"/>
      <c r="K21" s="148">
        <v>25523066</v>
      </c>
      <c r="L21" s="147"/>
      <c r="M21" s="148">
        <v>319864509198</v>
      </c>
      <c r="N21" s="147"/>
      <c r="O21" s="148">
        <v>89931818857</v>
      </c>
      <c r="P21" s="147"/>
      <c r="Q21" s="148">
        <v>229932690341</v>
      </c>
    </row>
    <row r="22" spans="1:17" ht="21.75" customHeight="1">
      <c r="A22" s="6" t="s">
        <v>77</v>
      </c>
      <c r="C22" s="148">
        <v>80000000</v>
      </c>
      <c r="D22" s="147"/>
      <c r="E22" s="148">
        <v>360392464000</v>
      </c>
      <c r="F22" s="147"/>
      <c r="G22" s="148">
        <v>262753096000</v>
      </c>
      <c r="H22" s="147"/>
      <c r="I22" s="148">
        <v>97639368000</v>
      </c>
      <c r="J22" s="147"/>
      <c r="K22" s="148">
        <v>80000000</v>
      </c>
      <c r="L22" s="147"/>
      <c r="M22" s="148">
        <v>360392464000</v>
      </c>
      <c r="N22" s="147"/>
      <c r="O22" s="148">
        <v>155921632088</v>
      </c>
      <c r="P22" s="147"/>
      <c r="Q22" s="148">
        <v>204470831912</v>
      </c>
    </row>
    <row r="23" spans="1:17" ht="21.75" customHeight="1">
      <c r="A23" s="6" t="s">
        <v>35</v>
      </c>
      <c r="C23" s="148">
        <v>87145020</v>
      </c>
      <c r="D23" s="147"/>
      <c r="E23" s="148">
        <v>388256536589</v>
      </c>
      <c r="F23" s="147"/>
      <c r="G23" s="148">
        <v>298672177590</v>
      </c>
      <c r="H23" s="147"/>
      <c r="I23" s="148">
        <v>89584358999</v>
      </c>
      <c r="J23" s="147"/>
      <c r="K23" s="148">
        <v>87145020</v>
      </c>
      <c r="L23" s="147"/>
      <c r="M23" s="148">
        <v>388256536589</v>
      </c>
      <c r="N23" s="147"/>
      <c r="O23" s="148">
        <v>208763098609</v>
      </c>
      <c r="P23" s="147"/>
      <c r="Q23" s="148">
        <v>179493437980</v>
      </c>
    </row>
    <row r="24" spans="1:17" ht="21.75" customHeight="1">
      <c r="A24" s="6" t="s">
        <v>44</v>
      </c>
      <c r="C24" s="148">
        <v>20000000</v>
      </c>
      <c r="D24" s="147"/>
      <c r="E24" s="148">
        <v>440964788000</v>
      </c>
      <c r="F24" s="147"/>
      <c r="G24" s="148">
        <v>329235186000</v>
      </c>
      <c r="H24" s="147"/>
      <c r="I24" s="148">
        <v>111729602000</v>
      </c>
      <c r="J24" s="147"/>
      <c r="K24" s="148">
        <v>20000000</v>
      </c>
      <c r="L24" s="147"/>
      <c r="M24" s="148">
        <v>440964788000</v>
      </c>
      <c r="N24" s="147"/>
      <c r="O24" s="148">
        <v>264703294643</v>
      </c>
      <c r="P24" s="147"/>
      <c r="Q24" s="148">
        <v>176261493357</v>
      </c>
    </row>
    <row r="25" spans="1:17" ht="21.75" customHeight="1">
      <c r="A25" s="6" t="s">
        <v>38</v>
      </c>
      <c r="C25" s="148">
        <v>60674157</v>
      </c>
      <c r="D25" s="147"/>
      <c r="E25" s="148">
        <v>260688281168</v>
      </c>
      <c r="F25" s="147"/>
      <c r="G25" s="148">
        <v>216136473301</v>
      </c>
      <c r="H25" s="147"/>
      <c r="I25" s="148">
        <v>44551807867</v>
      </c>
      <c r="J25" s="147"/>
      <c r="K25" s="148">
        <v>60674157</v>
      </c>
      <c r="L25" s="147"/>
      <c r="M25" s="148">
        <v>260688281168</v>
      </c>
      <c r="N25" s="147"/>
      <c r="O25" s="148">
        <v>97855814892</v>
      </c>
      <c r="P25" s="147"/>
      <c r="Q25" s="148">
        <v>162832466276</v>
      </c>
    </row>
    <row r="26" spans="1:17" ht="21.75" customHeight="1">
      <c r="A26" s="6" t="s">
        <v>58</v>
      </c>
      <c r="C26" s="148">
        <v>30072597</v>
      </c>
      <c r="D26" s="147"/>
      <c r="E26" s="148">
        <v>270053229217</v>
      </c>
      <c r="F26" s="147"/>
      <c r="G26" s="148">
        <v>272738841442</v>
      </c>
      <c r="H26" s="147"/>
      <c r="I26" s="148">
        <v>-2685612224</v>
      </c>
      <c r="J26" s="147"/>
      <c r="K26" s="148">
        <v>30072597</v>
      </c>
      <c r="L26" s="147"/>
      <c r="M26" s="148">
        <v>270053229217</v>
      </c>
      <c r="N26" s="147"/>
      <c r="O26" s="148">
        <v>108651315590</v>
      </c>
      <c r="P26" s="147"/>
      <c r="Q26" s="148">
        <v>161401913627</v>
      </c>
    </row>
    <row r="27" spans="1:17" ht="21.75" customHeight="1">
      <c r="A27" s="6" t="s">
        <v>72</v>
      </c>
      <c r="C27" s="148">
        <v>9312786</v>
      </c>
      <c r="D27" s="147"/>
      <c r="E27" s="148">
        <v>389499642621</v>
      </c>
      <c r="F27" s="147"/>
      <c r="G27" s="148">
        <v>398370808859</v>
      </c>
      <c r="H27" s="147"/>
      <c r="I27" s="148">
        <v>-8871166237</v>
      </c>
      <c r="J27" s="147"/>
      <c r="K27" s="148">
        <v>9312786</v>
      </c>
      <c r="L27" s="147"/>
      <c r="M27" s="148">
        <v>389499642621</v>
      </c>
      <c r="N27" s="147"/>
      <c r="O27" s="148">
        <v>232393786262</v>
      </c>
      <c r="P27" s="147"/>
      <c r="Q27" s="148">
        <v>157105856359</v>
      </c>
    </row>
    <row r="28" spans="1:17" ht="21.75" customHeight="1">
      <c r="A28" s="6" t="s">
        <v>46</v>
      </c>
      <c r="C28" s="148">
        <v>9823347</v>
      </c>
      <c r="D28" s="147"/>
      <c r="E28" s="148">
        <v>298465771597</v>
      </c>
      <c r="F28" s="147"/>
      <c r="G28" s="148">
        <v>253432725719</v>
      </c>
      <c r="H28" s="147"/>
      <c r="I28" s="148">
        <v>45033045878</v>
      </c>
      <c r="J28" s="147"/>
      <c r="K28" s="148">
        <v>9823347</v>
      </c>
      <c r="L28" s="147"/>
      <c r="M28" s="148">
        <v>298465771597</v>
      </c>
      <c r="N28" s="147"/>
      <c r="O28" s="148">
        <v>155992658257</v>
      </c>
      <c r="P28" s="147"/>
      <c r="Q28" s="148">
        <v>142473113340</v>
      </c>
    </row>
    <row r="29" spans="1:17" ht="21.75" customHeight="1">
      <c r="A29" s="6" t="s">
        <v>40</v>
      </c>
      <c r="C29" s="148">
        <v>10000000</v>
      </c>
      <c r="D29" s="147"/>
      <c r="E29" s="148">
        <v>203613804000</v>
      </c>
      <c r="F29" s="147"/>
      <c r="G29" s="148">
        <v>179203962000</v>
      </c>
      <c r="H29" s="147"/>
      <c r="I29" s="148">
        <v>24409841999</v>
      </c>
      <c r="J29" s="147"/>
      <c r="K29" s="148">
        <v>10000000</v>
      </c>
      <c r="L29" s="147"/>
      <c r="M29" s="148">
        <v>203613804000</v>
      </c>
      <c r="N29" s="147"/>
      <c r="O29" s="148">
        <v>61421512991</v>
      </c>
      <c r="P29" s="147"/>
      <c r="Q29" s="148">
        <v>142192291009</v>
      </c>
    </row>
    <row r="30" spans="1:17" ht="21.75" customHeight="1">
      <c r="A30" s="6" t="s">
        <v>32</v>
      </c>
      <c r="C30" s="148">
        <v>18000000</v>
      </c>
      <c r="D30" s="147"/>
      <c r="E30" s="148">
        <v>242907696000</v>
      </c>
      <c r="F30" s="147"/>
      <c r="G30" s="148">
        <v>247908736800</v>
      </c>
      <c r="H30" s="147"/>
      <c r="I30" s="148">
        <v>-5001040800</v>
      </c>
      <c r="J30" s="147"/>
      <c r="K30" s="148">
        <v>18000000</v>
      </c>
      <c r="L30" s="147"/>
      <c r="M30" s="148">
        <v>242907696000</v>
      </c>
      <c r="N30" s="147"/>
      <c r="O30" s="148">
        <v>104307422375</v>
      </c>
      <c r="P30" s="147"/>
      <c r="Q30" s="148">
        <v>138600273625</v>
      </c>
    </row>
    <row r="31" spans="1:17" ht="21.75" customHeight="1">
      <c r="A31" s="6" t="s">
        <v>73</v>
      </c>
      <c r="C31" s="148">
        <v>7000</v>
      </c>
      <c r="D31" s="147"/>
      <c r="E31" s="148">
        <v>251395200000</v>
      </c>
      <c r="F31" s="147"/>
      <c r="G31" s="148">
        <v>192038000000</v>
      </c>
      <c r="H31" s="147"/>
      <c r="I31" s="148">
        <v>59357200000</v>
      </c>
      <c r="J31" s="147"/>
      <c r="K31" s="148">
        <v>7000</v>
      </c>
      <c r="L31" s="147"/>
      <c r="M31" s="148">
        <v>251395200000</v>
      </c>
      <c r="N31" s="147"/>
      <c r="O31" s="148">
        <v>113139222616</v>
      </c>
      <c r="P31" s="147"/>
      <c r="Q31" s="148">
        <v>138255977384</v>
      </c>
    </row>
    <row r="32" spans="1:17" ht="21.75" customHeight="1">
      <c r="A32" s="6" t="s">
        <v>64</v>
      </c>
      <c r="C32" s="148">
        <v>3886177</v>
      </c>
      <c r="D32" s="147"/>
      <c r="E32" s="148">
        <v>315354871739</v>
      </c>
      <c r="F32" s="147"/>
      <c r="G32" s="148">
        <v>282153533445</v>
      </c>
      <c r="H32" s="147"/>
      <c r="I32" s="148">
        <v>33201338294</v>
      </c>
      <c r="J32" s="147"/>
      <c r="K32" s="148">
        <v>3886177</v>
      </c>
      <c r="L32" s="147"/>
      <c r="M32" s="148">
        <v>315354871739</v>
      </c>
      <c r="N32" s="147"/>
      <c r="O32" s="148">
        <v>179248929256</v>
      </c>
      <c r="P32" s="147"/>
      <c r="Q32" s="148">
        <v>136105942483</v>
      </c>
    </row>
    <row r="33" spans="1:17" ht="21.75" customHeight="1">
      <c r="A33" s="6" t="s">
        <v>79</v>
      </c>
      <c r="C33" s="148">
        <v>17625000</v>
      </c>
      <c r="D33" s="147"/>
      <c r="E33" s="148">
        <v>234524254837</v>
      </c>
      <c r="F33" s="147"/>
      <c r="G33" s="148">
        <v>213288436500</v>
      </c>
      <c r="H33" s="147"/>
      <c r="I33" s="148">
        <v>21235818337</v>
      </c>
      <c r="J33" s="147"/>
      <c r="K33" s="148">
        <v>17625000</v>
      </c>
      <c r="L33" s="147"/>
      <c r="M33" s="148">
        <v>234524254837</v>
      </c>
      <c r="N33" s="147"/>
      <c r="O33" s="148">
        <v>100368110500</v>
      </c>
      <c r="P33" s="147"/>
      <c r="Q33" s="148">
        <v>134156144337</v>
      </c>
    </row>
    <row r="34" spans="1:17" ht="21.75" customHeight="1">
      <c r="A34" s="6" t="s">
        <v>80</v>
      </c>
      <c r="C34" s="148">
        <v>13000000</v>
      </c>
      <c r="D34" s="147"/>
      <c r="E34" s="148">
        <v>243542748800</v>
      </c>
      <c r="F34" s="147"/>
      <c r="G34" s="148">
        <v>220194635700</v>
      </c>
      <c r="H34" s="147"/>
      <c r="I34" s="148">
        <v>23348113099</v>
      </c>
      <c r="J34" s="147"/>
      <c r="K34" s="148">
        <v>13000000</v>
      </c>
      <c r="L34" s="147"/>
      <c r="M34" s="148">
        <v>243542748800</v>
      </c>
      <c r="N34" s="147"/>
      <c r="O34" s="148">
        <v>121553075000</v>
      </c>
      <c r="P34" s="147"/>
      <c r="Q34" s="148">
        <v>121989673800</v>
      </c>
    </row>
    <row r="35" spans="1:17" ht="21.75" customHeight="1">
      <c r="A35" s="6" t="s">
        <v>50</v>
      </c>
      <c r="C35" s="148">
        <v>1991469</v>
      </c>
      <c r="D35" s="147"/>
      <c r="E35" s="148">
        <v>203041700560</v>
      </c>
      <c r="F35" s="147"/>
      <c r="G35" s="148">
        <v>149608634057</v>
      </c>
      <c r="H35" s="147"/>
      <c r="I35" s="148">
        <v>53433066503</v>
      </c>
      <c r="J35" s="147"/>
      <c r="K35" s="148">
        <v>1991469</v>
      </c>
      <c r="L35" s="147"/>
      <c r="M35" s="148">
        <v>203041700560</v>
      </c>
      <c r="N35" s="147"/>
      <c r="O35" s="148">
        <v>85448732860</v>
      </c>
      <c r="P35" s="147"/>
      <c r="Q35" s="148">
        <v>117592967700</v>
      </c>
    </row>
    <row r="36" spans="1:17" ht="21.75" customHeight="1">
      <c r="A36" s="6" t="s">
        <v>39</v>
      </c>
      <c r="C36" s="148">
        <v>9000000</v>
      </c>
      <c r="D36" s="147"/>
      <c r="E36" s="148">
        <v>187896247200</v>
      </c>
      <c r="F36" s="147"/>
      <c r="G36" s="148">
        <v>191111202000</v>
      </c>
      <c r="H36" s="147"/>
      <c r="I36" s="148">
        <v>-3214954800</v>
      </c>
      <c r="J36" s="147"/>
      <c r="K36" s="148">
        <v>9000000</v>
      </c>
      <c r="L36" s="147"/>
      <c r="M36" s="148">
        <v>187896247200</v>
      </c>
      <c r="N36" s="147"/>
      <c r="O36" s="148">
        <v>70550397002</v>
      </c>
      <c r="P36" s="147"/>
      <c r="Q36" s="148">
        <v>117345850198</v>
      </c>
    </row>
    <row r="37" spans="1:17" ht="21.75" customHeight="1">
      <c r="A37" s="6" t="s">
        <v>42</v>
      </c>
      <c r="C37" s="148">
        <v>20000000</v>
      </c>
      <c r="D37" s="147"/>
      <c r="E37" s="148">
        <v>232588088000</v>
      </c>
      <c r="F37" s="147"/>
      <c r="G37" s="148">
        <v>215124136000</v>
      </c>
      <c r="H37" s="147"/>
      <c r="I37" s="148">
        <v>17463951999</v>
      </c>
      <c r="J37" s="147"/>
      <c r="K37" s="148">
        <v>20000000</v>
      </c>
      <c r="L37" s="147"/>
      <c r="M37" s="148">
        <v>232588088000</v>
      </c>
      <c r="N37" s="147"/>
      <c r="O37" s="148">
        <v>121056940000</v>
      </c>
      <c r="P37" s="147"/>
      <c r="Q37" s="148">
        <v>111531148000</v>
      </c>
    </row>
    <row r="38" spans="1:17" ht="21.75" customHeight="1">
      <c r="A38" s="6" t="s">
        <v>51</v>
      </c>
      <c r="C38" s="148">
        <v>5000000</v>
      </c>
      <c r="D38" s="147"/>
      <c r="E38" s="148">
        <v>184810287500</v>
      </c>
      <c r="F38" s="147"/>
      <c r="G38" s="148">
        <v>135792149500</v>
      </c>
      <c r="H38" s="147"/>
      <c r="I38" s="148">
        <v>49018138000</v>
      </c>
      <c r="J38" s="147"/>
      <c r="K38" s="148">
        <v>5000000</v>
      </c>
      <c r="L38" s="147"/>
      <c r="M38" s="148">
        <v>184810287500</v>
      </c>
      <c r="N38" s="147"/>
      <c r="O38" s="148">
        <v>77893195000</v>
      </c>
      <c r="P38" s="147"/>
      <c r="Q38" s="148">
        <v>106917092500</v>
      </c>
    </row>
    <row r="39" spans="1:17" ht="21.75" customHeight="1">
      <c r="A39" s="6" t="s">
        <v>37</v>
      </c>
      <c r="C39" s="148">
        <v>73759776</v>
      </c>
      <c r="D39" s="147"/>
      <c r="E39" s="148">
        <v>263482606553</v>
      </c>
      <c r="F39" s="147"/>
      <c r="G39" s="148">
        <v>238598138156</v>
      </c>
      <c r="H39" s="147"/>
      <c r="I39" s="148">
        <v>24884468397</v>
      </c>
      <c r="J39" s="147"/>
      <c r="K39" s="148">
        <v>73759776</v>
      </c>
      <c r="L39" s="147"/>
      <c r="M39" s="148">
        <v>263482606553</v>
      </c>
      <c r="N39" s="147"/>
      <c r="O39" s="148">
        <v>157580033507</v>
      </c>
      <c r="P39" s="147"/>
      <c r="Q39" s="148">
        <v>105902573046</v>
      </c>
    </row>
    <row r="40" spans="1:17" ht="21.75" customHeight="1">
      <c r="A40" s="6" t="s">
        <v>53</v>
      </c>
      <c r="C40" s="148">
        <v>1832468</v>
      </c>
      <c r="D40" s="147"/>
      <c r="E40" s="148">
        <v>384389258926</v>
      </c>
      <c r="F40" s="147"/>
      <c r="G40" s="148">
        <v>310929816823</v>
      </c>
      <c r="H40" s="147"/>
      <c r="I40" s="148">
        <v>73459442103</v>
      </c>
      <c r="J40" s="147"/>
      <c r="K40" s="148">
        <v>1832468</v>
      </c>
      <c r="L40" s="147"/>
      <c r="M40" s="148">
        <v>384389258926</v>
      </c>
      <c r="N40" s="147"/>
      <c r="O40" s="148">
        <v>279554945494</v>
      </c>
      <c r="P40" s="147"/>
      <c r="Q40" s="148">
        <v>104834313432</v>
      </c>
    </row>
    <row r="41" spans="1:17" ht="21.75" customHeight="1">
      <c r="A41" s="6" t="s">
        <v>19</v>
      </c>
      <c r="C41" s="148">
        <v>10400000</v>
      </c>
      <c r="D41" s="147"/>
      <c r="E41" s="148">
        <v>240343670320</v>
      </c>
      <c r="F41" s="147"/>
      <c r="G41" s="148">
        <v>219394866080</v>
      </c>
      <c r="H41" s="147"/>
      <c r="I41" s="148">
        <v>20948804239</v>
      </c>
      <c r="J41" s="147"/>
      <c r="K41" s="148">
        <v>10400000</v>
      </c>
      <c r="L41" s="147"/>
      <c r="M41" s="148">
        <v>240343670320</v>
      </c>
      <c r="N41" s="147"/>
      <c r="O41" s="148">
        <v>135560830771</v>
      </c>
      <c r="P41" s="147"/>
      <c r="Q41" s="148">
        <v>104782839549</v>
      </c>
    </row>
    <row r="42" spans="1:17" ht="21.75" customHeight="1">
      <c r="A42" s="6" t="s">
        <v>25</v>
      </c>
      <c r="C42" s="148">
        <v>11765517</v>
      </c>
      <c r="D42" s="147"/>
      <c r="E42" s="148">
        <v>151886149892</v>
      </c>
      <c r="F42" s="147"/>
      <c r="G42" s="148">
        <v>136592463777</v>
      </c>
      <c r="H42" s="147"/>
      <c r="I42" s="148">
        <v>15293686115</v>
      </c>
      <c r="J42" s="147"/>
      <c r="K42" s="148">
        <v>11765517</v>
      </c>
      <c r="L42" s="147"/>
      <c r="M42" s="148">
        <v>151886149892</v>
      </c>
      <c r="N42" s="147"/>
      <c r="O42" s="148">
        <v>49419207030</v>
      </c>
      <c r="P42" s="147"/>
      <c r="Q42" s="148">
        <v>102466942862</v>
      </c>
    </row>
    <row r="43" spans="1:17" ht="21.75" customHeight="1">
      <c r="A43" s="6" t="s">
        <v>88</v>
      </c>
      <c r="C43" s="148">
        <v>14000000</v>
      </c>
      <c r="D43" s="147"/>
      <c r="E43" s="148">
        <v>201291892200</v>
      </c>
      <c r="F43" s="147"/>
      <c r="G43" s="148">
        <v>160172223400</v>
      </c>
      <c r="H43" s="147"/>
      <c r="I43" s="148">
        <v>41119668800</v>
      </c>
      <c r="J43" s="147"/>
      <c r="K43" s="148">
        <v>14000000</v>
      </c>
      <c r="L43" s="147"/>
      <c r="M43" s="148">
        <v>201291892200</v>
      </c>
      <c r="N43" s="147"/>
      <c r="O43" s="148">
        <v>100993240600</v>
      </c>
      <c r="P43" s="147"/>
      <c r="Q43" s="148">
        <v>100298651600</v>
      </c>
    </row>
    <row r="44" spans="1:17" ht="21.75" customHeight="1">
      <c r="A44" s="6" t="s">
        <v>69</v>
      </c>
      <c r="C44" s="148">
        <v>9000000</v>
      </c>
      <c r="D44" s="147"/>
      <c r="E44" s="148">
        <v>328371911100</v>
      </c>
      <c r="F44" s="147"/>
      <c r="G44" s="148">
        <v>338155693284</v>
      </c>
      <c r="H44" s="147"/>
      <c r="I44" s="148">
        <v>-9783782184</v>
      </c>
      <c r="J44" s="147"/>
      <c r="K44" s="148">
        <v>9000000</v>
      </c>
      <c r="L44" s="147"/>
      <c r="M44" s="148">
        <v>328371911100</v>
      </c>
      <c r="N44" s="147"/>
      <c r="O44" s="148">
        <v>241210914311</v>
      </c>
      <c r="P44" s="147"/>
      <c r="Q44" s="148">
        <v>87160996789</v>
      </c>
    </row>
    <row r="45" spans="1:17" ht="21.75" customHeight="1">
      <c r="A45" s="6" t="s">
        <v>52</v>
      </c>
      <c r="C45" s="148">
        <v>3680410</v>
      </c>
      <c r="D45" s="147"/>
      <c r="E45" s="148">
        <v>124531850686</v>
      </c>
      <c r="F45" s="147"/>
      <c r="G45" s="148">
        <v>91299010767</v>
      </c>
      <c r="H45" s="147"/>
      <c r="I45" s="148">
        <v>33232839919</v>
      </c>
      <c r="J45" s="147"/>
      <c r="K45" s="148">
        <v>3680410</v>
      </c>
      <c r="L45" s="147"/>
      <c r="M45" s="148">
        <v>124531850686</v>
      </c>
      <c r="N45" s="147"/>
      <c r="O45" s="148">
        <v>40573280385</v>
      </c>
      <c r="P45" s="147"/>
      <c r="Q45" s="148">
        <v>83958570301</v>
      </c>
    </row>
    <row r="46" spans="1:17" ht="21.75" customHeight="1">
      <c r="A46" s="6" t="s">
        <v>21</v>
      </c>
      <c r="C46" s="148">
        <v>350000000</v>
      </c>
      <c r="D46" s="147"/>
      <c r="E46" s="148">
        <v>317774467500</v>
      </c>
      <c r="F46" s="147"/>
      <c r="G46" s="148">
        <v>334401910610</v>
      </c>
      <c r="H46" s="147"/>
      <c r="I46" s="148">
        <v>-16627443110</v>
      </c>
      <c r="J46" s="147"/>
      <c r="K46" s="148">
        <v>350000000</v>
      </c>
      <c r="L46" s="147"/>
      <c r="M46" s="148">
        <v>317774467500</v>
      </c>
      <c r="N46" s="147"/>
      <c r="O46" s="148">
        <v>237908538187</v>
      </c>
      <c r="P46" s="147"/>
      <c r="Q46" s="148">
        <v>79865929313</v>
      </c>
    </row>
    <row r="47" spans="1:17" ht="21.75" customHeight="1">
      <c r="A47" s="6" t="s">
        <v>54</v>
      </c>
      <c r="C47" s="148">
        <v>10000000</v>
      </c>
      <c r="D47" s="147"/>
      <c r="E47" s="148">
        <v>159953924000</v>
      </c>
      <c r="F47" s="147"/>
      <c r="G47" s="148">
        <v>132666499000</v>
      </c>
      <c r="H47" s="147"/>
      <c r="I47" s="148">
        <v>27287424999</v>
      </c>
      <c r="J47" s="147"/>
      <c r="K47" s="148">
        <v>10000000</v>
      </c>
      <c r="L47" s="147"/>
      <c r="M47" s="148">
        <v>159953924000</v>
      </c>
      <c r="N47" s="147"/>
      <c r="O47" s="148">
        <v>87915121997</v>
      </c>
      <c r="P47" s="147"/>
      <c r="Q47" s="148">
        <v>72038802003</v>
      </c>
    </row>
    <row r="48" spans="1:17" ht="21.75" customHeight="1">
      <c r="A48" s="6" t="s">
        <v>85</v>
      </c>
      <c r="C48" s="148">
        <v>16806194</v>
      </c>
      <c r="D48" s="147"/>
      <c r="E48" s="148">
        <v>131409103108</v>
      </c>
      <c r="F48" s="147"/>
      <c r="G48" s="148">
        <v>113899006882</v>
      </c>
      <c r="H48" s="147"/>
      <c r="I48" s="148">
        <v>17510096226</v>
      </c>
      <c r="J48" s="147"/>
      <c r="K48" s="148">
        <v>16806194</v>
      </c>
      <c r="L48" s="147"/>
      <c r="M48" s="148">
        <v>131409103108</v>
      </c>
      <c r="N48" s="147"/>
      <c r="O48" s="148">
        <v>64670986047</v>
      </c>
      <c r="P48" s="147"/>
      <c r="Q48" s="148">
        <v>66738117061</v>
      </c>
    </row>
    <row r="49" spans="1:17" ht="21.75" customHeight="1">
      <c r="A49" s="6" t="s">
        <v>75</v>
      </c>
      <c r="C49" s="148">
        <v>40000000</v>
      </c>
      <c r="D49" s="147"/>
      <c r="E49" s="148">
        <v>145268328000</v>
      </c>
      <c r="F49" s="147"/>
      <c r="G49" s="148">
        <v>120263124000</v>
      </c>
      <c r="H49" s="147"/>
      <c r="I49" s="148">
        <v>25005203999</v>
      </c>
      <c r="J49" s="147"/>
      <c r="K49" s="148">
        <v>40000000</v>
      </c>
      <c r="L49" s="147"/>
      <c r="M49" s="148">
        <v>145268328000</v>
      </c>
      <c r="N49" s="147"/>
      <c r="O49" s="148">
        <v>79857447586</v>
      </c>
      <c r="P49" s="147"/>
      <c r="Q49" s="148">
        <v>65410880414</v>
      </c>
    </row>
    <row r="50" spans="1:17" ht="21.75" customHeight="1">
      <c r="A50" s="6" t="s">
        <v>48</v>
      </c>
      <c r="C50" s="148">
        <v>9000000</v>
      </c>
      <c r="D50" s="147"/>
      <c r="E50" s="148">
        <v>129312626400</v>
      </c>
      <c r="F50" s="147"/>
      <c r="G50" s="148">
        <v>111094549200</v>
      </c>
      <c r="H50" s="147"/>
      <c r="I50" s="148">
        <v>18218077200</v>
      </c>
      <c r="J50" s="147"/>
      <c r="K50" s="148">
        <v>9000000</v>
      </c>
      <c r="L50" s="147"/>
      <c r="M50" s="148">
        <v>129312626400</v>
      </c>
      <c r="N50" s="147"/>
      <c r="O50" s="148">
        <v>65556419441</v>
      </c>
      <c r="P50" s="147"/>
      <c r="Q50" s="148">
        <v>63756206959</v>
      </c>
    </row>
    <row r="51" spans="1:17" ht="21.75" customHeight="1">
      <c r="A51" s="6" t="s">
        <v>55</v>
      </c>
      <c r="C51" s="148">
        <v>8225693</v>
      </c>
      <c r="D51" s="147"/>
      <c r="E51" s="148">
        <v>174913982864</v>
      </c>
      <c r="F51" s="147"/>
      <c r="G51" s="148">
        <v>159161113665</v>
      </c>
      <c r="H51" s="147"/>
      <c r="I51" s="148">
        <v>15752869199</v>
      </c>
      <c r="J51" s="147"/>
      <c r="K51" s="148">
        <v>8225693</v>
      </c>
      <c r="L51" s="147"/>
      <c r="M51" s="148">
        <v>174913982864</v>
      </c>
      <c r="N51" s="147"/>
      <c r="O51" s="148">
        <v>114789446769</v>
      </c>
      <c r="P51" s="147"/>
      <c r="Q51" s="148">
        <v>60124536095</v>
      </c>
    </row>
    <row r="52" spans="1:17" ht="21.75" customHeight="1">
      <c r="A52" s="6" t="s">
        <v>20</v>
      </c>
      <c r="C52" s="148">
        <v>15000000</v>
      </c>
      <c r="D52" s="147"/>
      <c r="E52" s="148">
        <v>249010156500</v>
      </c>
      <c r="F52" s="147"/>
      <c r="G52" s="148">
        <v>231893499000</v>
      </c>
      <c r="H52" s="147"/>
      <c r="I52" s="148">
        <v>17116657499</v>
      </c>
      <c r="J52" s="147"/>
      <c r="K52" s="148">
        <v>15000000</v>
      </c>
      <c r="L52" s="147"/>
      <c r="M52" s="148">
        <v>249010156500</v>
      </c>
      <c r="N52" s="147"/>
      <c r="O52" s="148">
        <v>190795820218</v>
      </c>
      <c r="P52" s="147"/>
      <c r="Q52" s="148">
        <v>58214336282</v>
      </c>
    </row>
    <row r="53" spans="1:17" ht="21.75" customHeight="1">
      <c r="A53" s="6" t="s">
        <v>74</v>
      </c>
      <c r="C53" s="148">
        <v>20494886</v>
      </c>
      <c r="D53" s="147"/>
      <c r="E53" s="148">
        <v>236309671372</v>
      </c>
      <c r="F53" s="147"/>
      <c r="G53" s="148">
        <v>266814362169</v>
      </c>
      <c r="H53" s="147"/>
      <c r="I53" s="148">
        <v>-30504690796</v>
      </c>
      <c r="J53" s="147"/>
      <c r="K53" s="148">
        <v>20494886</v>
      </c>
      <c r="L53" s="147"/>
      <c r="M53" s="148">
        <v>236309671372</v>
      </c>
      <c r="N53" s="147"/>
      <c r="O53" s="148">
        <v>185755944536</v>
      </c>
      <c r="P53" s="147"/>
      <c r="Q53" s="148">
        <v>50553726836</v>
      </c>
    </row>
    <row r="54" spans="1:17" ht="21.75" customHeight="1">
      <c r="A54" s="6" t="s">
        <v>61</v>
      </c>
      <c r="C54" s="148">
        <v>18054931</v>
      </c>
      <c r="D54" s="147"/>
      <c r="E54" s="148">
        <v>113225115542</v>
      </c>
      <c r="F54" s="147"/>
      <c r="G54" s="148">
        <v>120749569423</v>
      </c>
      <c r="H54" s="147"/>
      <c r="I54" s="148">
        <v>-7524453880</v>
      </c>
      <c r="J54" s="147"/>
      <c r="K54" s="148">
        <v>18054931</v>
      </c>
      <c r="L54" s="147"/>
      <c r="M54" s="148">
        <v>113225115542</v>
      </c>
      <c r="N54" s="147"/>
      <c r="O54" s="148">
        <v>64361529604</v>
      </c>
      <c r="P54" s="147"/>
      <c r="Q54" s="148">
        <v>48863585938</v>
      </c>
    </row>
    <row r="55" spans="1:17" ht="21.75" customHeight="1">
      <c r="A55" s="6" t="s">
        <v>33</v>
      </c>
      <c r="C55" s="148">
        <v>6257882</v>
      </c>
      <c r="D55" s="147"/>
      <c r="E55" s="148">
        <v>142818697159</v>
      </c>
      <c r="F55" s="147"/>
      <c r="G55" s="148">
        <v>156231235675</v>
      </c>
      <c r="H55" s="147"/>
      <c r="I55" s="148">
        <v>-13412538515</v>
      </c>
      <c r="J55" s="147"/>
      <c r="K55" s="148">
        <v>6257882</v>
      </c>
      <c r="L55" s="147"/>
      <c r="M55" s="148">
        <v>142818697159</v>
      </c>
      <c r="N55" s="147"/>
      <c r="O55" s="148">
        <v>96823042694</v>
      </c>
      <c r="P55" s="147"/>
      <c r="Q55" s="148">
        <v>45995654465</v>
      </c>
    </row>
    <row r="56" spans="1:17" ht="21.75" customHeight="1">
      <c r="A56" s="6" t="s">
        <v>68</v>
      </c>
      <c r="C56" s="148">
        <v>30000000</v>
      </c>
      <c r="D56" s="147"/>
      <c r="E56" s="148">
        <v>131277321000</v>
      </c>
      <c r="F56" s="147"/>
      <c r="G56" s="148">
        <v>143161919207</v>
      </c>
      <c r="H56" s="147"/>
      <c r="I56" s="148">
        <v>-11884598207</v>
      </c>
      <c r="J56" s="147"/>
      <c r="K56" s="148">
        <v>30000000</v>
      </c>
      <c r="L56" s="147"/>
      <c r="M56" s="148">
        <v>131277321000</v>
      </c>
      <c r="N56" s="147"/>
      <c r="O56" s="148">
        <v>86744243094</v>
      </c>
      <c r="P56" s="147"/>
      <c r="Q56" s="148">
        <v>44533077906</v>
      </c>
    </row>
    <row r="57" spans="1:17" ht="21.75" customHeight="1">
      <c r="A57" s="6" t="s">
        <v>70</v>
      </c>
      <c r="C57" s="148">
        <v>6533934</v>
      </c>
      <c r="D57" s="147"/>
      <c r="E57" s="148">
        <v>173301995428</v>
      </c>
      <c r="F57" s="147"/>
      <c r="G57" s="148">
        <v>160075804980</v>
      </c>
      <c r="H57" s="147"/>
      <c r="I57" s="148">
        <v>13226190448</v>
      </c>
      <c r="J57" s="147"/>
      <c r="K57" s="148">
        <v>6533934</v>
      </c>
      <c r="L57" s="147"/>
      <c r="M57" s="148">
        <v>173301995428</v>
      </c>
      <c r="N57" s="147"/>
      <c r="O57" s="148">
        <v>129245315900</v>
      </c>
      <c r="P57" s="147"/>
      <c r="Q57" s="148">
        <v>44056679528</v>
      </c>
    </row>
    <row r="58" spans="1:17" ht="21.75" customHeight="1">
      <c r="A58" s="6" t="s">
        <v>87</v>
      </c>
      <c r="C58" s="148">
        <v>17000000</v>
      </c>
      <c r="D58" s="147"/>
      <c r="E58" s="148">
        <v>140009297000</v>
      </c>
      <c r="F58" s="147"/>
      <c r="G58" s="148">
        <v>179005508003</v>
      </c>
      <c r="H58" s="147"/>
      <c r="I58" s="148">
        <v>-38996211003</v>
      </c>
      <c r="J58" s="147"/>
      <c r="K58" s="148">
        <v>17000000</v>
      </c>
      <c r="L58" s="147"/>
      <c r="M58" s="148">
        <v>140009297000</v>
      </c>
      <c r="N58" s="147"/>
      <c r="O58" s="148">
        <v>96994392494</v>
      </c>
      <c r="P58" s="147"/>
      <c r="Q58" s="148">
        <v>43014904506</v>
      </c>
    </row>
    <row r="59" spans="1:17" ht="21.75" customHeight="1">
      <c r="A59" s="6" t="s">
        <v>28</v>
      </c>
      <c r="C59" s="148">
        <v>9905685</v>
      </c>
      <c r="D59" s="147"/>
      <c r="E59" s="148">
        <v>149205951354</v>
      </c>
      <c r="F59" s="147"/>
      <c r="G59" s="148">
        <v>126598989027</v>
      </c>
      <c r="H59" s="147"/>
      <c r="I59" s="148">
        <v>22606962327</v>
      </c>
      <c r="J59" s="147"/>
      <c r="K59" s="148">
        <v>9905685</v>
      </c>
      <c r="L59" s="147"/>
      <c r="M59" s="148">
        <v>149205951354</v>
      </c>
      <c r="N59" s="147"/>
      <c r="O59" s="148">
        <v>107960742190</v>
      </c>
      <c r="P59" s="147"/>
      <c r="Q59" s="148">
        <v>41245209164</v>
      </c>
    </row>
    <row r="60" spans="1:17" ht="21.75" customHeight="1">
      <c r="A60" s="6" t="s">
        <v>84</v>
      </c>
      <c r="C60" s="148">
        <v>10000000</v>
      </c>
      <c r="D60" s="147"/>
      <c r="E60" s="148">
        <v>79480827000</v>
      </c>
      <c r="F60" s="147"/>
      <c r="G60" s="148">
        <v>86426717000</v>
      </c>
      <c r="H60" s="147"/>
      <c r="I60" s="148">
        <v>-6945890000</v>
      </c>
      <c r="J60" s="147"/>
      <c r="K60" s="148">
        <v>10000000</v>
      </c>
      <c r="L60" s="147"/>
      <c r="M60" s="148">
        <v>79480827000</v>
      </c>
      <c r="N60" s="147"/>
      <c r="O60" s="148">
        <v>52887991000</v>
      </c>
      <c r="P60" s="147"/>
      <c r="Q60" s="148">
        <v>26592836000</v>
      </c>
    </row>
    <row r="61" spans="1:17" ht="21.75" customHeight="1">
      <c r="A61" s="6" t="s">
        <v>36</v>
      </c>
      <c r="C61" s="148">
        <v>17000000</v>
      </c>
      <c r="D61" s="147"/>
      <c r="E61" s="148">
        <v>127526540400</v>
      </c>
      <c r="F61" s="147"/>
      <c r="G61" s="148">
        <v>146419361200</v>
      </c>
      <c r="H61" s="147"/>
      <c r="I61" s="148">
        <v>-18892820800</v>
      </c>
      <c r="J61" s="147"/>
      <c r="K61" s="148">
        <v>17000000</v>
      </c>
      <c r="L61" s="147"/>
      <c r="M61" s="148">
        <v>127526540400</v>
      </c>
      <c r="N61" s="147"/>
      <c r="O61" s="148">
        <v>103872917011</v>
      </c>
      <c r="P61" s="147"/>
      <c r="Q61" s="148">
        <v>23653623389</v>
      </c>
    </row>
    <row r="62" spans="1:17" ht="21.75" customHeight="1">
      <c r="A62" s="6" t="s">
        <v>82</v>
      </c>
      <c r="C62" s="148">
        <v>1262508</v>
      </c>
      <c r="D62" s="147"/>
      <c r="E62" s="148">
        <v>72008001780</v>
      </c>
      <c r="F62" s="147"/>
      <c r="G62" s="148">
        <v>61710406536</v>
      </c>
      <c r="H62" s="147"/>
      <c r="I62" s="148">
        <v>10297595244</v>
      </c>
      <c r="J62" s="147"/>
      <c r="K62" s="148">
        <v>1262508</v>
      </c>
      <c r="L62" s="147"/>
      <c r="M62" s="148">
        <v>72008001780</v>
      </c>
      <c r="N62" s="147"/>
      <c r="O62" s="148">
        <v>51154487849</v>
      </c>
      <c r="P62" s="147"/>
      <c r="Q62" s="148">
        <v>20853513931</v>
      </c>
    </row>
    <row r="63" spans="1:17" ht="21.75" customHeight="1">
      <c r="A63" s="6" t="s">
        <v>47</v>
      </c>
      <c r="C63" s="148">
        <v>576863</v>
      </c>
      <c r="D63" s="147"/>
      <c r="E63" s="148">
        <v>25580728012</v>
      </c>
      <c r="F63" s="147"/>
      <c r="G63" s="148">
        <v>16765708737</v>
      </c>
      <c r="H63" s="147"/>
      <c r="I63" s="148">
        <v>8815019275</v>
      </c>
      <c r="J63" s="147"/>
      <c r="K63" s="148">
        <v>576863</v>
      </c>
      <c r="L63" s="147"/>
      <c r="M63" s="148">
        <v>25580728012</v>
      </c>
      <c r="N63" s="147"/>
      <c r="O63" s="148">
        <v>5662517110</v>
      </c>
      <c r="P63" s="147"/>
      <c r="Q63" s="148">
        <v>19918210902</v>
      </c>
    </row>
    <row r="64" spans="1:17" ht="21.75" customHeight="1">
      <c r="A64" s="6" t="s">
        <v>34</v>
      </c>
      <c r="C64" s="148">
        <v>2600000</v>
      </c>
      <c r="D64" s="147"/>
      <c r="E64" s="148">
        <v>50308089000</v>
      </c>
      <c r="F64" s="147"/>
      <c r="G64" s="148">
        <v>100471326628</v>
      </c>
      <c r="H64" s="147"/>
      <c r="I64" s="148">
        <v>-50163237628</v>
      </c>
      <c r="J64" s="147"/>
      <c r="K64" s="148">
        <v>2600000</v>
      </c>
      <c r="L64" s="147"/>
      <c r="M64" s="148">
        <v>50308089000</v>
      </c>
      <c r="N64" s="147"/>
      <c r="O64" s="148">
        <v>30695945844</v>
      </c>
      <c r="P64" s="147"/>
      <c r="Q64" s="148">
        <v>19612143156</v>
      </c>
    </row>
    <row r="65" spans="1:17" ht="21.75" customHeight="1">
      <c r="A65" s="6" t="s">
        <v>31</v>
      </c>
      <c r="C65" s="148">
        <v>2000000</v>
      </c>
      <c r="D65" s="147"/>
      <c r="E65" s="148">
        <v>140148214800</v>
      </c>
      <c r="F65" s="147"/>
      <c r="G65" s="148">
        <v>160199463429</v>
      </c>
      <c r="H65" s="147"/>
      <c r="I65" s="148">
        <v>-20051248629</v>
      </c>
      <c r="J65" s="147"/>
      <c r="K65" s="148">
        <v>2000000</v>
      </c>
      <c r="L65" s="147"/>
      <c r="M65" s="148">
        <v>140148214800</v>
      </c>
      <c r="N65" s="147"/>
      <c r="O65" s="148">
        <v>120968372916</v>
      </c>
      <c r="P65" s="147"/>
      <c r="Q65" s="148">
        <v>19179841883</v>
      </c>
    </row>
    <row r="66" spans="1:17" ht="21.75" customHeight="1">
      <c r="A66" s="6" t="s">
        <v>83</v>
      </c>
      <c r="C66" s="148">
        <v>6258918</v>
      </c>
      <c r="D66" s="147"/>
      <c r="E66" s="148">
        <v>72104329506</v>
      </c>
      <c r="F66" s="147"/>
      <c r="G66" s="148">
        <v>68191691471</v>
      </c>
      <c r="H66" s="147"/>
      <c r="I66" s="148">
        <v>3912638035</v>
      </c>
      <c r="J66" s="147"/>
      <c r="K66" s="148">
        <v>6258918</v>
      </c>
      <c r="L66" s="147"/>
      <c r="M66" s="148">
        <v>72104329506</v>
      </c>
      <c r="N66" s="147"/>
      <c r="O66" s="148">
        <v>60950637300</v>
      </c>
      <c r="P66" s="147"/>
      <c r="Q66" s="148">
        <v>11153692206</v>
      </c>
    </row>
    <row r="67" spans="1:17" ht="21.75" customHeight="1">
      <c r="A67" s="6" t="s">
        <v>65</v>
      </c>
      <c r="C67" s="148">
        <v>20000000</v>
      </c>
      <c r="D67" s="147"/>
      <c r="E67" s="148">
        <v>117881676000</v>
      </c>
      <c r="F67" s="147"/>
      <c r="G67" s="148">
        <v>135544082000</v>
      </c>
      <c r="H67" s="147"/>
      <c r="I67" s="148">
        <v>-17662406000</v>
      </c>
      <c r="J67" s="147"/>
      <c r="K67" s="148">
        <v>20000000</v>
      </c>
      <c r="L67" s="147"/>
      <c r="M67" s="148">
        <v>117881676000</v>
      </c>
      <c r="N67" s="147"/>
      <c r="O67" s="148">
        <v>113301031376</v>
      </c>
      <c r="P67" s="147"/>
      <c r="Q67" s="148">
        <v>4580644623</v>
      </c>
    </row>
    <row r="68" spans="1:17" ht="21.75" customHeight="1">
      <c r="A68" s="6" t="s">
        <v>86</v>
      </c>
      <c r="C68" s="148">
        <v>125000</v>
      </c>
      <c r="D68" s="147"/>
      <c r="E68" s="148">
        <v>7317991250</v>
      </c>
      <c r="F68" s="147"/>
      <c r="G68" s="148">
        <v>6446033987</v>
      </c>
      <c r="H68" s="147"/>
      <c r="I68" s="148">
        <v>871957262</v>
      </c>
      <c r="J68" s="147"/>
      <c r="K68" s="148">
        <v>125000</v>
      </c>
      <c r="L68" s="147"/>
      <c r="M68" s="148">
        <v>7317991250</v>
      </c>
      <c r="N68" s="147"/>
      <c r="O68" s="148">
        <v>4768825527</v>
      </c>
      <c r="P68" s="147"/>
      <c r="Q68" s="148">
        <v>2549165723</v>
      </c>
    </row>
    <row r="69" spans="1:17" ht="21.75" customHeight="1">
      <c r="A69" s="6" t="s">
        <v>41</v>
      </c>
      <c r="C69" s="148">
        <v>1325000</v>
      </c>
      <c r="D69" s="147"/>
      <c r="E69" s="148">
        <v>22745309075</v>
      </c>
      <c r="F69" s="147"/>
      <c r="G69" s="148">
        <v>24651707812</v>
      </c>
      <c r="H69" s="147"/>
      <c r="I69" s="148">
        <v>-1906398737</v>
      </c>
      <c r="J69" s="147"/>
      <c r="K69" s="148">
        <v>1325000</v>
      </c>
      <c r="L69" s="147"/>
      <c r="M69" s="148">
        <v>22745309075</v>
      </c>
      <c r="N69" s="147"/>
      <c r="O69" s="148">
        <v>21800739159</v>
      </c>
      <c r="P69" s="147"/>
      <c r="Q69" s="148">
        <v>944569915</v>
      </c>
    </row>
    <row r="70" spans="1:17" ht="21.75" customHeight="1">
      <c r="A70" s="6" t="s">
        <v>66</v>
      </c>
      <c r="C70" s="148">
        <v>100000</v>
      </c>
      <c r="D70" s="147"/>
      <c r="E70" s="148">
        <v>2457852790</v>
      </c>
      <c r="F70" s="147"/>
      <c r="G70" s="148">
        <v>1802954590</v>
      </c>
      <c r="H70" s="147"/>
      <c r="I70" s="148">
        <v>654898200</v>
      </c>
      <c r="J70" s="147"/>
      <c r="K70" s="148">
        <v>100000</v>
      </c>
      <c r="L70" s="147"/>
      <c r="M70" s="148">
        <v>2457852790</v>
      </c>
      <c r="N70" s="147"/>
      <c r="O70" s="148">
        <v>1821840403</v>
      </c>
      <c r="P70" s="147"/>
      <c r="Q70" s="148">
        <v>636012387</v>
      </c>
    </row>
    <row r="71" spans="1:17" ht="21.75" customHeight="1">
      <c r="A71" s="152" t="s">
        <v>116</v>
      </c>
      <c r="C71" s="154">
        <v>60000</v>
      </c>
      <c r="D71" s="147"/>
      <c r="E71" s="154">
        <v>51859785900</v>
      </c>
      <c r="F71" s="147"/>
      <c r="G71" s="154">
        <v>51080210025</v>
      </c>
      <c r="H71" s="147"/>
      <c r="I71" s="154">
        <v>779575875</v>
      </c>
      <c r="J71" s="147"/>
      <c r="K71" s="154">
        <v>60000</v>
      </c>
      <c r="L71" s="147"/>
      <c r="M71" s="154">
        <v>51859785900</v>
      </c>
      <c r="N71" s="147"/>
      <c r="O71" s="154">
        <v>51736116225</v>
      </c>
      <c r="P71" s="147"/>
      <c r="Q71" s="154">
        <v>123669675</v>
      </c>
    </row>
    <row r="72" spans="1:17" ht="21.75" customHeight="1">
      <c r="A72" s="6" t="s">
        <v>57</v>
      </c>
      <c r="C72" s="148">
        <v>52551677</v>
      </c>
      <c r="D72" s="147"/>
      <c r="E72" s="148">
        <v>22683271853</v>
      </c>
      <c r="F72" s="147"/>
      <c r="G72" s="148">
        <v>22683271853</v>
      </c>
      <c r="H72" s="147"/>
      <c r="I72" s="148">
        <v>0</v>
      </c>
      <c r="J72" s="147"/>
      <c r="K72" s="148">
        <v>52551677</v>
      </c>
      <c r="L72" s="147"/>
      <c r="M72" s="148">
        <v>22683271853</v>
      </c>
      <c r="N72" s="147"/>
      <c r="O72" s="148">
        <v>22683271853</v>
      </c>
      <c r="P72" s="147"/>
      <c r="Q72" s="148">
        <v>0</v>
      </c>
    </row>
    <row r="73" spans="1:17" ht="21.75" customHeight="1">
      <c r="A73" s="6" t="s">
        <v>89</v>
      </c>
      <c r="C73" s="148">
        <v>300000</v>
      </c>
      <c r="D73" s="147"/>
      <c r="E73" s="148">
        <v>1857529440</v>
      </c>
      <c r="F73" s="147"/>
      <c r="G73" s="148">
        <v>1876986998</v>
      </c>
      <c r="H73" s="147"/>
      <c r="I73" s="148">
        <v>-19457558</v>
      </c>
      <c r="J73" s="147"/>
      <c r="K73" s="148">
        <v>300000</v>
      </c>
      <c r="L73" s="147"/>
      <c r="M73" s="148">
        <v>1857529440</v>
      </c>
      <c r="N73" s="147"/>
      <c r="O73" s="148">
        <v>1876986998</v>
      </c>
      <c r="P73" s="147"/>
      <c r="Q73" s="148">
        <v>-19457558</v>
      </c>
    </row>
    <row r="74" spans="1:17" ht="21.75" customHeight="1">
      <c r="A74" s="6" t="s">
        <v>91</v>
      </c>
      <c r="C74" s="148">
        <v>200000</v>
      </c>
      <c r="D74" s="147"/>
      <c r="E74" s="148">
        <v>2905366560</v>
      </c>
      <c r="F74" s="147"/>
      <c r="G74" s="148">
        <v>2935800178</v>
      </c>
      <c r="H74" s="147"/>
      <c r="I74" s="148">
        <v>-30433618</v>
      </c>
      <c r="J74" s="147"/>
      <c r="K74" s="148">
        <v>200000</v>
      </c>
      <c r="L74" s="147"/>
      <c r="M74" s="148">
        <v>2905366560</v>
      </c>
      <c r="N74" s="147"/>
      <c r="O74" s="148">
        <v>2935800178</v>
      </c>
      <c r="P74" s="147"/>
      <c r="Q74" s="148">
        <v>-30433618</v>
      </c>
    </row>
    <row r="75" spans="1:17" ht="21.75" customHeight="1">
      <c r="A75" s="6" t="s">
        <v>93</v>
      </c>
      <c r="C75" s="148">
        <v>280000</v>
      </c>
      <c r="D75" s="147"/>
      <c r="E75" s="148">
        <v>10216015012</v>
      </c>
      <c r="F75" s="147"/>
      <c r="G75" s="148">
        <v>10322821498</v>
      </c>
      <c r="H75" s="147"/>
      <c r="I75" s="148">
        <v>-106806486</v>
      </c>
      <c r="J75" s="147"/>
      <c r="K75" s="148">
        <v>280000</v>
      </c>
      <c r="L75" s="147"/>
      <c r="M75" s="148">
        <v>10216015012</v>
      </c>
      <c r="N75" s="147"/>
      <c r="O75" s="148">
        <v>10322821498</v>
      </c>
      <c r="P75" s="147"/>
      <c r="Q75" s="148">
        <v>-106806486</v>
      </c>
    </row>
    <row r="76" spans="1:17" ht="21.75" customHeight="1">
      <c r="A76" s="6" t="s">
        <v>92</v>
      </c>
      <c r="C76" s="148">
        <v>112416</v>
      </c>
      <c r="D76" s="147"/>
      <c r="E76" s="148">
        <v>11388951183</v>
      </c>
      <c r="F76" s="147"/>
      <c r="G76" s="148">
        <v>11508249841</v>
      </c>
      <c r="H76" s="147"/>
      <c r="I76" s="148">
        <v>-119298657</v>
      </c>
      <c r="J76" s="147"/>
      <c r="K76" s="148">
        <v>112416</v>
      </c>
      <c r="L76" s="147"/>
      <c r="M76" s="148">
        <v>11388951183</v>
      </c>
      <c r="N76" s="147"/>
      <c r="O76" s="148">
        <v>11508249841</v>
      </c>
      <c r="P76" s="147"/>
      <c r="Q76" s="148">
        <v>-119298657</v>
      </c>
    </row>
    <row r="77" spans="1:17" ht="21.75" customHeight="1">
      <c r="A77" s="6" t="s">
        <v>56</v>
      </c>
      <c r="C77" s="148">
        <v>1000000</v>
      </c>
      <c r="D77" s="147"/>
      <c r="E77" s="148">
        <v>188828981000</v>
      </c>
      <c r="F77" s="147"/>
      <c r="G77" s="148">
        <v>143779923000</v>
      </c>
      <c r="H77" s="147"/>
      <c r="I77" s="148">
        <v>45049058000</v>
      </c>
      <c r="J77" s="147"/>
      <c r="K77" s="148">
        <v>1000000</v>
      </c>
      <c r="L77" s="147"/>
      <c r="M77" s="148">
        <v>188828981000</v>
      </c>
      <c r="N77" s="147"/>
      <c r="O77" s="148">
        <v>188992137204</v>
      </c>
      <c r="P77" s="147"/>
      <c r="Q77" s="148">
        <v>-163156204</v>
      </c>
    </row>
    <row r="78" spans="1:17" ht="21.75" customHeight="1">
      <c r="A78" s="152" t="s">
        <v>29</v>
      </c>
      <c r="C78" s="154">
        <v>10000000</v>
      </c>
      <c r="D78" s="147"/>
      <c r="E78" s="154">
        <v>128598192000</v>
      </c>
      <c r="F78" s="147"/>
      <c r="G78" s="154">
        <v>131773456000</v>
      </c>
      <c r="H78" s="147"/>
      <c r="I78" s="154">
        <v>-3175264000</v>
      </c>
      <c r="J78" s="147"/>
      <c r="K78" s="154">
        <v>10000000</v>
      </c>
      <c r="L78" s="147"/>
      <c r="M78" s="154">
        <v>128598192000</v>
      </c>
      <c r="N78" s="147"/>
      <c r="O78" s="154">
        <v>129312626633</v>
      </c>
      <c r="P78" s="147"/>
      <c r="Q78" s="154">
        <v>-714434633</v>
      </c>
    </row>
    <row r="79" spans="1:17" ht="21.75" customHeight="1">
      <c r="A79" s="17" t="s">
        <v>90</v>
      </c>
      <c r="C79" s="149">
        <v>8500000</v>
      </c>
      <c r="D79" s="147"/>
      <c r="E79" s="149">
        <v>100283767550</v>
      </c>
      <c r="F79" s="147"/>
      <c r="G79" s="149">
        <v>101470446537</v>
      </c>
      <c r="H79" s="147"/>
      <c r="I79" s="149">
        <v>-1186678987</v>
      </c>
      <c r="J79" s="147"/>
      <c r="K79" s="149">
        <v>8500000</v>
      </c>
      <c r="L79" s="147"/>
      <c r="M79" s="149">
        <v>100283767550</v>
      </c>
      <c r="N79" s="147"/>
      <c r="O79" s="149">
        <v>101470446537</v>
      </c>
      <c r="P79" s="147"/>
      <c r="Q79" s="149">
        <v>-1186678987</v>
      </c>
    </row>
    <row r="80" spans="1:17" ht="21.75" customHeight="1" thickBot="1">
      <c r="A80" s="8" t="s">
        <v>94</v>
      </c>
      <c r="C80" s="150">
        <f>SUM(C8:C79)</f>
        <v>2809161384</v>
      </c>
      <c r="D80" s="147"/>
      <c r="E80" s="150">
        <f>SUM(E8:E79)</f>
        <v>24584777392570</v>
      </c>
      <c r="F80" s="147"/>
      <c r="G80" s="150">
        <f>SUM(G8:G79)</f>
        <v>22700571457077</v>
      </c>
      <c r="H80" s="147"/>
      <c r="I80" s="150">
        <f>SUM(I8:I79)</f>
        <v>1884205935490</v>
      </c>
      <c r="J80" s="147"/>
      <c r="K80" s="150">
        <f>SUM(K8:K79)</f>
        <v>2809161384</v>
      </c>
      <c r="L80" s="147"/>
      <c r="M80" s="150">
        <f>SUM(M8:M79)</f>
        <v>24584777392570</v>
      </c>
      <c r="N80" s="147"/>
      <c r="O80" s="150">
        <f>SUM(O8:O79)</f>
        <v>12555319963077</v>
      </c>
      <c r="P80" s="147"/>
      <c r="Q80" s="150">
        <f>SUM(Q8:Q79)</f>
        <v>12029457429491</v>
      </c>
    </row>
  </sheetData>
  <sortState xmlns:xlrd2="http://schemas.microsoft.com/office/spreadsheetml/2017/richdata2" ref="A8:Q79">
    <sortCondition descending="1" ref="Q8:Q79"/>
  </sortState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15</vt:i4>
      </vt:variant>
    </vt:vector>
  </HeadingPairs>
  <TitlesOfParts>
    <vt:vector size="32" baseType="lpstr">
      <vt:lpstr>صورت وضعیت</vt:lpstr>
      <vt:lpstr>سهام</vt:lpstr>
      <vt:lpstr>گواهی سپرده کالایی </vt:lpstr>
      <vt:lpstr>اوراق مشتقه</vt:lpstr>
      <vt:lpstr>اوراق</vt:lpstr>
      <vt:lpstr>سپرده</vt:lpstr>
      <vt:lpstr>درآمد</vt:lpstr>
      <vt:lpstr>درآمد سرمایه گذاری در سهام</vt:lpstr>
      <vt:lpstr>درآمد حاصل ازگواهی سپرده کالایی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Sara Golmohammadi</cp:lastModifiedBy>
  <dcterms:created xsi:type="dcterms:W3CDTF">2026-10-25T09:54:11Z</dcterms:created>
  <dcterms:modified xsi:type="dcterms:W3CDTF">2026-10-26T11:22:58Z</dcterms:modified>
</cp:coreProperties>
</file>